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9635" windowHeight="7680" activeTab="1"/>
  </bookViews>
  <sheets>
    <sheet name="Y.24-R1(2016)" sheetId="1" r:id="rId1"/>
    <sheet name="Y.24-R2" sheetId="2" r:id="rId2"/>
  </sheets>
  <definedNames/>
  <calcPr fullCalcOnLoad="1"/>
</workbook>
</file>

<file path=xl/sharedStrings.xml><?xml version="1.0" encoding="utf-8"?>
<sst xmlns="http://schemas.openxmlformats.org/spreadsheetml/2006/main" count="116" uniqueCount="13">
  <si>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</si>
  <si>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</si>
  <si>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</si>
  <si>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</si>
  <si>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</si>
  <si>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</si>
  <si>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</si>
  <si>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</si>
  <si>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</si>
  <si>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</si>
  <si>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</t>
    </r>
    <r>
      <rPr>
        <b/>
        <sz val="16"/>
        <color indexed="10"/>
        <rFont val="AngsanaUPC"/>
        <family val="1"/>
      </rPr>
      <t>Y.24</t>
    </r>
    <r>
      <rPr>
        <sz val="16"/>
        <rFont val="AngsanaUPC"/>
        <family val="1"/>
      </rPr>
      <t xml:space="preserve"> น้ำปี้  อ.เชียงม่วน  จ.พะเยา </t>
    </r>
    <r>
      <rPr>
        <sz val="16"/>
        <color indexed="12"/>
        <rFont val="AngsanaUPC"/>
        <family val="1"/>
      </rPr>
      <t>( 18 พ.ค.2560)</t>
    </r>
  </si>
  <si>
    <r>
      <t>R1</t>
    </r>
    <r>
      <rPr>
        <b/>
        <sz val="16"/>
        <color indexed="12"/>
        <rFont val="AngsanaUPC"/>
        <family val="1"/>
      </rPr>
      <t xml:space="preserve"> (</t>
    </r>
    <r>
      <rPr>
        <b/>
        <sz val="16"/>
        <color indexed="10"/>
        <rFont val="AngsanaUPC"/>
        <family val="1"/>
      </rPr>
      <t xml:space="preserve">1 Apr, 2016 - 30 May, 2016 </t>
    </r>
    <r>
      <rPr>
        <b/>
        <sz val="16"/>
        <color indexed="12"/>
        <rFont val="AngsanaUPC"/>
        <family val="1"/>
      </rPr>
      <t>,</t>
    </r>
    <r>
      <rPr>
        <b/>
        <sz val="16"/>
        <color indexed="10"/>
        <rFont val="AngsanaUPC"/>
        <family val="1"/>
      </rPr>
      <t xml:space="preserve"> </t>
    </r>
    <r>
      <rPr>
        <b/>
        <sz val="16"/>
        <color indexed="12"/>
        <rFont val="AngsanaUPC"/>
        <family val="1"/>
      </rPr>
      <t>28 Oct,2016 - 31 Mar,2017</t>
    </r>
    <r>
      <rPr>
        <b/>
        <sz val="16"/>
        <color indexed="10"/>
        <rFont val="AngsanaUPC"/>
        <family val="1"/>
      </rPr>
      <t xml:space="preserve"> )</t>
    </r>
  </si>
  <si>
    <r>
      <t>R2</t>
    </r>
    <r>
      <rPr>
        <b/>
        <sz val="16"/>
        <color indexed="12"/>
        <rFont val="AngsanaUPC"/>
        <family val="1"/>
      </rPr>
      <t xml:space="preserve"> (</t>
    </r>
    <r>
      <rPr>
        <b/>
        <sz val="16"/>
        <color indexed="10"/>
        <rFont val="AngsanaUPC"/>
        <family val="1"/>
      </rPr>
      <t xml:space="preserve"> 31 May, 2016 </t>
    </r>
    <r>
      <rPr>
        <b/>
        <sz val="16"/>
        <color indexed="12"/>
        <rFont val="AngsanaUPC"/>
        <family val="1"/>
      </rPr>
      <t>,</t>
    </r>
    <r>
      <rPr>
        <b/>
        <sz val="16"/>
        <color indexed="10"/>
        <rFont val="AngsanaUPC"/>
        <family val="1"/>
      </rPr>
      <t xml:space="preserve"> </t>
    </r>
    <r>
      <rPr>
        <b/>
        <sz val="16"/>
        <color indexed="12"/>
        <rFont val="AngsanaUPC"/>
        <family val="1"/>
      </rPr>
      <t xml:space="preserve">27 Oct,2016 </t>
    </r>
    <r>
      <rPr>
        <b/>
        <sz val="16"/>
        <color indexed="10"/>
        <rFont val="AngsanaUPC"/>
        <family val="1"/>
      </rPr>
      <t>)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</si>
</sst>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b/>
      <sz val="16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03" fontId="8" fillId="0" borderId="0" xfId="0" applyNumberFormat="1" applyFont="1" applyAlignment="1">
      <alignment horizontal="center"/>
    </xf>
    <xf numFmtId="2" fontId="8" fillId="2" borderId="0" xfId="0" applyNumberFormat="1" applyFont="1" applyFill="1" applyAlignment="1">
      <alignment horizont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0" fontId="13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203" fontId="8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Continuous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191"/>
  <sheetViews>
    <sheetView workbookViewId="0" topLeftCell="A64">
      <selection activeCell="O68" sqref="O68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257.765</v>
      </c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46"/>
      <c r="P2" s="46"/>
      <c r="Q2" s="3"/>
      <c r="R2" s="3"/>
      <c r="S2" s="3"/>
      <c r="T2" s="3"/>
    </row>
    <row r="3" spans="1:20" ht="22.5" customHeight="1">
      <c r="A3" s="47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5"/>
      <c r="P3" s="3"/>
      <c r="Q3" s="3"/>
      <c r="R3" s="3"/>
      <c r="S3" s="3"/>
      <c r="T3" s="3"/>
    </row>
    <row r="4" spans="1:20" ht="22.5" customHeight="1">
      <c r="A4" s="6" t="s">
        <v>2</v>
      </c>
      <c r="B4" s="6" t="s">
        <v>2</v>
      </c>
      <c r="C4" s="6" t="s">
        <v>3</v>
      </c>
      <c r="D4" s="6" t="s">
        <v>2</v>
      </c>
      <c r="E4" s="6" t="s">
        <v>2</v>
      </c>
      <c r="F4" s="6" t="s">
        <v>3</v>
      </c>
      <c r="G4" s="6" t="s">
        <v>2</v>
      </c>
      <c r="H4" s="6" t="s">
        <v>2</v>
      </c>
      <c r="I4" s="6" t="s">
        <v>3</v>
      </c>
      <c r="J4" s="6" t="s">
        <v>2</v>
      </c>
      <c r="K4" s="6" t="s">
        <v>2</v>
      </c>
      <c r="L4" s="6" t="s">
        <v>3</v>
      </c>
      <c r="M4" s="4"/>
      <c r="N4" s="3"/>
      <c r="O4" s="5"/>
      <c r="P4" s="3"/>
      <c r="Q4" s="3"/>
      <c r="R4" s="3"/>
      <c r="S4" s="3"/>
      <c r="T4" s="3"/>
    </row>
    <row r="5" spans="1:20" ht="22.5" customHeight="1">
      <c r="A5" s="7" t="s">
        <v>4</v>
      </c>
      <c r="B5" s="7" t="s">
        <v>5</v>
      </c>
      <c r="C5" s="7" t="s">
        <v>6</v>
      </c>
      <c r="D5" s="7" t="s">
        <v>4</v>
      </c>
      <c r="E5" s="7" t="s">
        <v>5</v>
      </c>
      <c r="F5" s="7" t="s">
        <v>6</v>
      </c>
      <c r="G5" s="7" t="s">
        <v>4</v>
      </c>
      <c r="H5" s="7" t="s">
        <v>5</v>
      </c>
      <c r="I5" s="7" t="s">
        <v>6</v>
      </c>
      <c r="J5" s="7" t="s">
        <v>4</v>
      </c>
      <c r="K5" s="7" t="s">
        <v>5</v>
      </c>
      <c r="L5" s="7" t="s">
        <v>6</v>
      </c>
      <c r="M5" s="4" t="s">
        <v>7</v>
      </c>
      <c r="N5" s="4" t="s">
        <v>8</v>
      </c>
      <c r="O5" s="3"/>
      <c r="P5" s="8" t="s">
        <v>9</v>
      </c>
      <c r="Q5" s="3"/>
      <c r="R5" s="3"/>
      <c r="S5" s="3"/>
      <c r="T5" s="3"/>
    </row>
    <row r="6" spans="1:20" ht="16.5" customHeight="1">
      <c r="A6" s="9">
        <v>258.7</v>
      </c>
      <c r="B6" s="10">
        <f>A6-P1</f>
        <v>0.9350000000000023</v>
      </c>
      <c r="C6" s="11">
        <v>0</v>
      </c>
      <c r="D6" s="12">
        <f>+A55+0.01</f>
        <v>259.19999999999953</v>
      </c>
      <c r="E6" s="13">
        <f>B55+0.01</f>
        <v>1.4350000000000027</v>
      </c>
      <c r="F6" s="14">
        <f>+C55+$N$10/10</f>
        <v>0.6000000000000003</v>
      </c>
      <c r="G6" s="9">
        <f>+D55+0.01</f>
        <v>259.6999999999991</v>
      </c>
      <c r="H6" s="10">
        <f>E55+0.01</f>
        <v>1.9350000000000032</v>
      </c>
      <c r="I6" s="15">
        <f>+F55+$N$15/10</f>
        <v>1.7000000000000013</v>
      </c>
      <c r="J6" s="12">
        <f>+G55+0.01</f>
        <v>260.1999999999986</v>
      </c>
      <c r="K6" s="13">
        <f>H55+0.01</f>
        <v>2.434999999999994</v>
      </c>
      <c r="L6" s="16">
        <f>+I55+$N$20/10</f>
        <v>3.1999999999999935</v>
      </c>
      <c r="M6" s="17">
        <v>258.7</v>
      </c>
      <c r="N6" s="3">
        <v>0.05</v>
      </c>
      <c r="O6" s="3"/>
      <c r="P6" s="18">
        <v>0</v>
      </c>
      <c r="Q6" s="3"/>
      <c r="R6" s="3"/>
      <c r="S6" s="3"/>
      <c r="T6" s="3"/>
    </row>
    <row r="7" spans="1:20" ht="16.5" customHeight="1">
      <c r="A7" s="19">
        <f aca="true" t="shared" si="0" ref="A7:A38">+A6+0.01</f>
        <v>258.71</v>
      </c>
      <c r="B7" s="20">
        <f aca="true" t="shared" si="1" ref="B7:B38">B6+0.01</f>
        <v>0.9450000000000023</v>
      </c>
      <c r="C7" s="21">
        <f aca="true" t="shared" si="2" ref="C7:C16">+C6+$N$6/10</f>
        <v>0.005</v>
      </c>
      <c r="D7" s="19">
        <f aca="true" t="shared" si="3" ref="D7:D38">+D6+0.01</f>
        <v>259.2099999999995</v>
      </c>
      <c r="E7" s="20">
        <f aca="true" t="shared" si="4" ref="E7:E38">E6+0.01</f>
        <v>1.4450000000000027</v>
      </c>
      <c r="F7" s="21">
        <f aca="true" t="shared" si="5" ref="F7:F16">+F6+$N$11/10</f>
        <v>0.6200000000000003</v>
      </c>
      <c r="G7" s="19">
        <f aca="true" t="shared" si="6" ref="G7:G38">+G6+0.01</f>
        <v>259.70999999999907</v>
      </c>
      <c r="H7" s="20">
        <f aca="true" t="shared" si="7" ref="H7:H38">H6+0.01</f>
        <v>1.9450000000000032</v>
      </c>
      <c r="I7" s="22">
        <f aca="true" t="shared" si="8" ref="I7:I16">+I6+$N$16/10</f>
        <v>1.7300000000000013</v>
      </c>
      <c r="J7" s="19">
        <f aca="true" t="shared" si="9" ref="J7:J38">+J6+0.01</f>
        <v>260.2099999999986</v>
      </c>
      <c r="K7" s="20">
        <f aca="true" t="shared" si="10" ref="K7:K38">K6+0.01</f>
        <v>2.4449999999999936</v>
      </c>
      <c r="L7" s="22">
        <f aca="true" t="shared" si="11" ref="L7:L16">+L6+$N$21/10</f>
        <v>3.2399999999999936</v>
      </c>
      <c r="M7" s="17">
        <f aca="true" t="shared" si="12" ref="M7:M36">M6+0.1</f>
        <v>258.8</v>
      </c>
      <c r="N7" s="3">
        <v>0.05</v>
      </c>
      <c r="O7" s="3"/>
      <c r="P7" s="18">
        <f aca="true" t="shared" si="13" ref="P7:P36">N6+P6</f>
        <v>0.05</v>
      </c>
      <c r="Q7" s="3"/>
      <c r="R7" s="3"/>
      <c r="S7" s="3"/>
      <c r="T7" s="3"/>
    </row>
    <row r="8" spans="1:20" ht="16.5" customHeight="1">
      <c r="A8" s="19">
        <f t="shared" si="0"/>
        <v>258.71999999999997</v>
      </c>
      <c r="B8" s="20">
        <f t="shared" si="1"/>
        <v>0.9550000000000023</v>
      </c>
      <c r="C8" s="21">
        <f t="shared" si="2"/>
        <v>0.01</v>
      </c>
      <c r="D8" s="19">
        <f t="shared" si="3"/>
        <v>259.2199999999995</v>
      </c>
      <c r="E8" s="20">
        <f t="shared" si="4"/>
        <v>1.4550000000000027</v>
      </c>
      <c r="F8" s="21">
        <f t="shared" si="5"/>
        <v>0.6400000000000003</v>
      </c>
      <c r="G8" s="19">
        <f t="shared" si="6"/>
        <v>259.71999999999906</v>
      </c>
      <c r="H8" s="20">
        <f t="shared" si="7"/>
        <v>1.9550000000000032</v>
      </c>
      <c r="I8" s="22">
        <f t="shared" si="8"/>
        <v>1.7600000000000013</v>
      </c>
      <c r="J8" s="19">
        <f t="shared" si="9"/>
        <v>260.2199999999986</v>
      </c>
      <c r="K8" s="20">
        <f t="shared" si="10"/>
        <v>2.4549999999999934</v>
      </c>
      <c r="L8" s="22">
        <f t="shared" si="11"/>
        <v>3.2799999999999936</v>
      </c>
      <c r="M8" s="17">
        <f t="shared" si="12"/>
        <v>258.90000000000003</v>
      </c>
      <c r="N8" s="3">
        <v>0.1</v>
      </c>
      <c r="O8" s="3"/>
      <c r="P8" s="18">
        <f t="shared" si="13"/>
        <v>0.1</v>
      </c>
      <c r="Q8" s="3"/>
      <c r="R8" s="3"/>
      <c r="S8" s="3"/>
      <c r="T8" s="3"/>
    </row>
    <row r="9" spans="1:20" ht="16.5" customHeight="1">
      <c r="A9" s="19">
        <f t="shared" si="0"/>
        <v>258.72999999999996</v>
      </c>
      <c r="B9" s="20">
        <f t="shared" si="1"/>
        <v>0.9650000000000023</v>
      </c>
      <c r="C9" s="21">
        <f t="shared" si="2"/>
        <v>0.015</v>
      </c>
      <c r="D9" s="19">
        <f t="shared" si="3"/>
        <v>259.2299999999995</v>
      </c>
      <c r="E9" s="20">
        <f t="shared" si="4"/>
        <v>1.4650000000000027</v>
      </c>
      <c r="F9" s="21">
        <f t="shared" si="5"/>
        <v>0.6600000000000004</v>
      </c>
      <c r="G9" s="19">
        <f t="shared" si="6"/>
        <v>259.72999999999905</v>
      </c>
      <c r="H9" s="20">
        <f t="shared" si="7"/>
        <v>1.9650000000000032</v>
      </c>
      <c r="I9" s="22">
        <f t="shared" si="8"/>
        <v>1.7900000000000014</v>
      </c>
      <c r="J9" s="19">
        <f t="shared" si="9"/>
        <v>260.2299999999986</v>
      </c>
      <c r="K9" s="20">
        <f t="shared" si="10"/>
        <v>2.464999999999993</v>
      </c>
      <c r="L9" s="22">
        <f t="shared" si="11"/>
        <v>3.3199999999999936</v>
      </c>
      <c r="M9" s="17">
        <f t="shared" si="12"/>
        <v>259.00000000000006</v>
      </c>
      <c r="N9" s="3">
        <v>0.2</v>
      </c>
      <c r="O9" s="3"/>
      <c r="P9" s="18">
        <f t="shared" si="13"/>
        <v>0.2</v>
      </c>
      <c r="Q9" s="3"/>
      <c r="R9" s="3"/>
      <c r="S9" s="3"/>
      <c r="T9" s="3"/>
    </row>
    <row r="10" spans="1:20" ht="16.5" customHeight="1">
      <c r="A10" s="19">
        <f t="shared" si="0"/>
        <v>258.73999999999995</v>
      </c>
      <c r="B10" s="20">
        <f t="shared" si="1"/>
        <v>0.9750000000000023</v>
      </c>
      <c r="C10" s="21">
        <f t="shared" si="2"/>
        <v>0.02</v>
      </c>
      <c r="D10" s="19">
        <f t="shared" si="3"/>
        <v>259.2399999999995</v>
      </c>
      <c r="E10" s="20">
        <f t="shared" si="4"/>
        <v>1.4750000000000028</v>
      </c>
      <c r="F10" s="21">
        <f t="shared" si="5"/>
        <v>0.6800000000000004</v>
      </c>
      <c r="G10" s="19">
        <f t="shared" si="6"/>
        <v>259.73999999999904</v>
      </c>
      <c r="H10" s="20">
        <f t="shared" si="7"/>
        <v>1.9750000000000032</v>
      </c>
      <c r="I10" s="22">
        <f t="shared" si="8"/>
        <v>1.8200000000000014</v>
      </c>
      <c r="J10" s="19">
        <f t="shared" si="9"/>
        <v>260.2399999999986</v>
      </c>
      <c r="K10" s="20">
        <f t="shared" si="10"/>
        <v>2.474999999999993</v>
      </c>
      <c r="L10" s="22">
        <f t="shared" si="11"/>
        <v>3.3599999999999937</v>
      </c>
      <c r="M10" s="17">
        <f t="shared" si="12"/>
        <v>259.1000000000001</v>
      </c>
      <c r="N10" s="3">
        <v>0.2</v>
      </c>
      <c r="O10" s="4"/>
      <c r="P10" s="18">
        <f t="shared" si="13"/>
        <v>0.4</v>
      </c>
      <c r="Q10" s="3"/>
      <c r="R10" s="3"/>
      <c r="S10" s="3"/>
      <c r="T10" s="3"/>
    </row>
    <row r="11" spans="1:20" ht="16.5" customHeight="1">
      <c r="A11" s="19">
        <f t="shared" si="0"/>
        <v>258.74999999999994</v>
      </c>
      <c r="B11" s="20">
        <f t="shared" si="1"/>
        <v>0.9850000000000023</v>
      </c>
      <c r="C11" s="21">
        <f t="shared" si="2"/>
        <v>0.025</v>
      </c>
      <c r="D11" s="19">
        <f t="shared" si="3"/>
        <v>259.2499999999995</v>
      </c>
      <c r="E11" s="20">
        <f t="shared" si="4"/>
        <v>1.4850000000000028</v>
      </c>
      <c r="F11" s="21">
        <f t="shared" si="5"/>
        <v>0.7000000000000004</v>
      </c>
      <c r="G11" s="19">
        <f t="shared" si="6"/>
        <v>259.74999999999903</v>
      </c>
      <c r="H11" s="20">
        <f t="shared" si="7"/>
        <v>1.9850000000000032</v>
      </c>
      <c r="I11" s="22">
        <f t="shared" si="8"/>
        <v>1.8500000000000014</v>
      </c>
      <c r="J11" s="19">
        <f t="shared" si="9"/>
        <v>260.2499999999986</v>
      </c>
      <c r="K11" s="20">
        <f t="shared" si="10"/>
        <v>2.4849999999999928</v>
      </c>
      <c r="L11" s="22">
        <f t="shared" si="11"/>
        <v>3.3999999999999937</v>
      </c>
      <c r="M11" s="17">
        <f t="shared" si="12"/>
        <v>259.2000000000001</v>
      </c>
      <c r="N11" s="3">
        <v>0.2</v>
      </c>
      <c r="O11" s="4"/>
      <c r="P11" s="18">
        <f t="shared" si="13"/>
        <v>0.6000000000000001</v>
      </c>
      <c r="Q11" s="3"/>
      <c r="R11" s="3"/>
      <c r="S11" s="3"/>
      <c r="T11" s="3"/>
    </row>
    <row r="12" spans="1:20" ht="16.5" customHeight="1">
      <c r="A12" s="19">
        <f t="shared" si="0"/>
        <v>258.75999999999993</v>
      </c>
      <c r="B12" s="20">
        <f t="shared" si="1"/>
        <v>0.9950000000000023</v>
      </c>
      <c r="C12" s="21">
        <f t="shared" si="2"/>
        <v>0.030000000000000002</v>
      </c>
      <c r="D12" s="19">
        <f t="shared" si="3"/>
        <v>259.2599999999995</v>
      </c>
      <c r="E12" s="20">
        <f t="shared" si="4"/>
        <v>1.4950000000000028</v>
      </c>
      <c r="F12" s="21">
        <f t="shared" si="5"/>
        <v>0.7200000000000004</v>
      </c>
      <c r="G12" s="19">
        <f t="shared" si="6"/>
        <v>259.759999999999</v>
      </c>
      <c r="H12" s="20">
        <f t="shared" si="7"/>
        <v>1.9950000000000032</v>
      </c>
      <c r="I12" s="22">
        <f t="shared" si="8"/>
        <v>1.8800000000000014</v>
      </c>
      <c r="J12" s="19">
        <f t="shared" si="9"/>
        <v>260.25999999999857</v>
      </c>
      <c r="K12" s="20">
        <f t="shared" si="10"/>
        <v>2.4949999999999926</v>
      </c>
      <c r="L12" s="22">
        <f t="shared" si="11"/>
        <v>3.4399999999999937</v>
      </c>
      <c r="M12" s="17">
        <f t="shared" si="12"/>
        <v>259.3000000000001</v>
      </c>
      <c r="N12" s="3">
        <v>0.2</v>
      </c>
      <c r="O12" s="3"/>
      <c r="P12" s="18">
        <f t="shared" si="13"/>
        <v>0.8</v>
      </c>
      <c r="Q12" s="3"/>
      <c r="R12" s="3"/>
      <c r="S12" s="3"/>
      <c r="T12" s="3"/>
    </row>
    <row r="13" spans="1:20" ht="16.5" customHeight="1">
      <c r="A13" s="19">
        <f t="shared" si="0"/>
        <v>258.7699999999999</v>
      </c>
      <c r="B13" s="20">
        <f t="shared" si="1"/>
        <v>1.0050000000000023</v>
      </c>
      <c r="C13" s="21">
        <f t="shared" si="2"/>
        <v>0.035</v>
      </c>
      <c r="D13" s="19">
        <f t="shared" si="3"/>
        <v>259.26999999999947</v>
      </c>
      <c r="E13" s="20">
        <f t="shared" si="4"/>
        <v>1.5050000000000028</v>
      </c>
      <c r="F13" s="21">
        <f t="shared" si="5"/>
        <v>0.7400000000000004</v>
      </c>
      <c r="G13" s="19">
        <f t="shared" si="6"/>
        <v>259.769999999999</v>
      </c>
      <c r="H13" s="20">
        <f t="shared" si="7"/>
        <v>2.005000000000003</v>
      </c>
      <c r="I13" s="22">
        <f t="shared" si="8"/>
        <v>1.9100000000000015</v>
      </c>
      <c r="J13" s="19">
        <f t="shared" si="9"/>
        <v>260.26999999999856</v>
      </c>
      <c r="K13" s="20">
        <f t="shared" si="10"/>
        <v>2.5049999999999923</v>
      </c>
      <c r="L13" s="22">
        <f t="shared" si="11"/>
        <v>3.4799999999999938</v>
      </c>
      <c r="M13" s="17">
        <f t="shared" si="12"/>
        <v>259.40000000000015</v>
      </c>
      <c r="N13" s="3">
        <v>0.2</v>
      </c>
      <c r="O13" s="3"/>
      <c r="P13" s="18">
        <f t="shared" si="13"/>
        <v>1</v>
      </c>
      <c r="Q13" s="3"/>
      <c r="R13" s="3"/>
      <c r="S13" s="3"/>
      <c r="T13" s="3"/>
    </row>
    <row r="14" spans="1:20" ht="16.5" customHeight="1">
      <c r="A14" s="19">
        <f t="shared" si="0"/>
        <v>258.7799999999999</v>
      </c>
      <c r="B14" s="20">
        <f t="shared" si="1"/>
        <v>1.0150000000000023</v>
      </c>
      <c r="C14" s="21">
        <f t="shared" si="2"/>
        <v>0.04</v>
      </c>
      <c r="D14" s="19">
        <f t="shared" si="3"/>
        <v>259.27999999999946</v>
      </c>
      <c r="E14" s="20">
        <f t="shared" si="4"/>
        <v>1.5150000000000028</v>
      </c>
      <c r="F14" s="21">
        <f t="shared" si="5"/>
        <v>0.7600000000000005</v>
      </c>
      <c r="G14" s="19">
        <f t="shared" si="6"/>
        <v>259.779999999999</v>
      </c>
      <c r="H14" s="20">
        <f t="shared" si="7"/>
        <v>2.015000000000003</v>
      </c>
      <c r="I14" s="22">
        <f t="shared" si="8"/>
        <v>1.9400000000000015</v>
      </c>
      <c r="J14" s="19">
        <f t="shared" si="9"/>
        <v>260.27999999999855</v>
      </c>
      <c r="K14" s="20">
        <f t="shared" si="10"/>
        <v>2.514999999999992</v>
      </c>
      <c r="L14" s="22">
        <f t="shared" si="11"/>
        <v>3.519999999999994</v>
      </c>
      <c r="M14" s="17">
        <f t="shared" si="12"/>
        <v>259.50000000000017</v>
      </c>
      <c r="N14" s="3">
        <v>0.2</v>
      </c>
      <c r="O14" s="3"/>
      <c r="P14" s="18">
        <f t="shared" si="13"/>
        <v>1.2</v>
      </c>
      <c r="Q14" s="3"/>
      <c r="R14" s="3"/>
      <c r="S14" s="3"/>
      <c r="T14" s="3"/>
    </row>
    <row r="15" spans="1:20" ht="16.5" customHeight="1">
      <c r="A15" s="19">
        <f t="shared" si="0"/>
        <v>258.7899999999999</v>
      </c>
      <c r="B15" s="20">
        <f t="shared" si="1"/>
        <v>1.0250000000000024</v>
      </c>
      <c r="C15" s="21">
        <f t="shared" si="2"/>
        <v>0.045</v>
      </c>
      <c r="D15" s="19">
        <f t="shared" si="3"/>
        <v>259.28999999999945</v>
      </c>
      <c r="E15" s="20">
        <f t="shared" si="4"/>
        <v>1.5250000000000028</v>
      </c>
      <c r="F15" s="21">
        <f t="shared" si="5"/>
        <v>0.7800000000000005</v>
      </c>
      <c r="G15" s="19">
        <f t="shared" si="6"/>
        <v>259.789999999999</v>
      </c>
      <c r="H15" s="20">
        <f t="shared" si="7"/>
        <v>2.0250000000000026</v>
      </c>
      <c r="I15" s="22">
        <f t="shared" si="8"/>
        <v>1.9700000000000015</v>
      </c>
      <c r="J15" s="19">
        <f t="shared" si="9"/>
        <v>260.28999999999854</v>
      </c>
      <c r="K15" s="20">
        <f t="shared" si="10"/>
        <v>2.524999999999992</v>
      </c>
      <c r="L15" s="22">
        <f t="shared" si="11"/>
        <v>3.559999999999994</v>
      </c>
      <c r="M15" s="17">
        <f t="shared" si="12"/>
        <v>259.6000000000002</v>
      </c>
      <c r="N15" s="3">
        <v>0.3</v>
      </c>
      <c r="O15" s="3"/>
      <c r="P15" s="18">
        <f t="shared" si="13"/>
        <v>1.4</v>
      </c>
      <c r="Q15" s="3"/>
      <c r="R15" s="3"/>
      <c r="S15" s="3"/>
      <c r="T15" s="3"/>
    </row>
    <row r="16" spans="1:20" ht="16.5" customHeight="1">
      <c r="A16" s="23">
        <f t="shared" si="0"/>
        <v>258.7999999999999</v>
      </c>
      <c r="B16" s="24">
        <f t="shared" si="1"/>
        <v>1.0350000000000024</v>
      </c>
      <c r="C16" s="25">
        <f t="shared" si="2"/>
        <v>0.049999999999999996</v>
      </c>
      <c r="D16" s="23">
        <f t="shared" si="3"/>
        <v>259.29999999999944</v>
      </c>
      <c r="E16" s="24">
        <f t="shared" si="4"/>
        <v>1.5350000000000028</v>
      </c>
      <c r="F16" s="26">
        <f t="shared" si="5"/>
        <v>0.8000000000000005</v>
      </c>
      <c r="G16" s="23">
        <f t="shared" si="6"/>
        <v>259.799999999999</v>
      </c>
      <c r="H16" s="24">
        <f t="shared" si="7"/>
        <v>2.0350000000000024</v>
      </c>
      <c r="I16" s="26">
        <f t="shared" si="8"/>
        <v>2.0000000000000013</v>
      </c>
      <c r="J16" s="23">
        <f t="shared" si="9"/>
        <v>260.29999999999853</v>
      </c>
      <c r="K16" s="24">
        <f t="shared" si="10"/>
        <v>2.5349999999999917</v>
      </c>
      <c r="L16" s="26">
        <f t="shared" si="11"/>
        <v>3.599999999999994</v>
      </c>
      <c r="M16" s="17">
        <f t="shared" si="12"/>
        <v>259.7000000000002</v>
      </c>
      <c r="N16" s="3">
        <v>0.3</v>
      </c>
      <c r="O16" s="3"/>
      <c r="P16" s="18">
        <f t="shared" si="13"/>
        <v>1.7</v>
      </c>
      <c r="Q16" s="3"/>
      <c r="R16" s="3"/>
      <c r="S16" s="3"/>
      <c r="T16" s="3"/>
    </row>
    <row r="17" spans="1:20" ht="16.5" customHeight="1">
      <c r="A17" s="27">
        <f t="shared" si="0"/>
        <v>258.8099999999999</v>
      </c>
      <c r="B17" s="28">
        <f t="shared" si="1"/>
        <v>1.0450000000000024</v>
      </c>
      <c r="C17" s="29">
        <f aca="true" t="shared" si="14" ref="C17:C26">+C16+$N$7/10</f>
        <v>0.05499999999999999</v>
      </c>
      <c r="D17" s="27">
        <f t="shared" si="3"/>
        <v>259.30999999999943</v>
      </c>
      <c r="E17" s="28">
        <f t="shared" si="4"/>
        <v>1.5450000000000028</v>
      </c>
      <c r="F17" s="29">
        <f aca="true" t="shared" si="15" ref="F17:F26">+F16+$N$12/10</f>
        <v>0.8200000000000005</v>
      </c>
      <c r="G17" s="27">
        <f t="shared" si="6"/>
        <v>259.809999999999</v>
      </c>
      <c r="H17" s="28">
        <f t="shared" si="7"/>
        <v>2.045000000000002</v>
      </c>
      <c r="I17" s="11">
        <f aca="true" t="shared" si="16" ref="I17:I26">+I16+$N$17/10</f>
        <v>2.030000000000001</v>
      </c>
      <c r="J17" s="27">
        <f t="shared" si="9"/>
        <v>260.3099999999985</v>
      </c>
      <c r="K17" s="28">
        <f t="shared" si="10"/>
        <v>2.5449999999999915</v>
      </c>
      <c r="L17" s="11">
        <f aca="true" t="shared" si="17" ref="L17:L26">+L16+$N$22/10</f>
        <v>3.639999999999994</v>
      </c>
      <c r="M17" s="17">
        <f t="shared" si="12"/>
        <v>259.80000000000024</v>
      </c>
      <c r="N17" s="3">
        <v>0.3</v>
      </c>
      <c r="O17" s="3"/>
      <c r="P17" s="18">
        <f t="shared" si="13"/>
        <v>2</v>
      </c>
      <c r="Q17" s="3"/>
      <c r="R17" s="3"/>
      <c r="S17" s="3"/>
      <c r="T17" s="3"/>
    </row>
    <row r="18" spans="1:20" ht="16.5" customHeight="1">
      <c r="A18" s="19">
        <f t="shared" si="0"/>
        <v>258.8199999999999</v>
      </c>
      <c r="B18" s="20">
        <f t="shared" si="1"/>
        <v>1.0550000000000024</v>
      </c>
      <c r="C18" s="21">
        <f t="shared" si="14"/>
        <v>0.05999999999999999</v>
      </c>
      <c r="D18" s="19">
        <f t="shared" si="3"/>
        <v>259.3199999999994</v>
      </c>
      <c r="E18" s="20">
        <f t="shared" si="4"/>
        <v>1.5550000000000028</v>
      </c>
      <c r="F18" s="21">
        <f t="shared" si="15"/>
        <v>0.8400000000000005</v>
      </c>
      <c r="G18" s="19">
        <f t="shared" si="6"/>
        <v>259.81999999999897</v>
      </c>
      <c r="H18" s="20">
        <f t="shared" si="7"/>
        <v>2.055000000000002</v>
      </c>
      <c r="I18" s="22">
        <f t="shared" si="16"/>
        <v>2.060000000000001</v>
      </c>
      <c r="J18" s="19">
        <f t="shared" si="9"/>
        <v>260.3199999999985</v>
      </c>
      <c r="K18" s="20">
        <f t="shared" si="10"/>
        <v>2.5549999999999913</v>
      </c>
      <c r="L18" s="22">
        <f t="shared" si="17"/>
        <v>3.679999999999994</v>
      </c>
      <c r="M18" s="17">
        <f t="shared" si="12"/>
        <v>259.90000000000026</v>
      </c>
      <c r="N18" s="3">
        <v>0.3</v>
      </c>
      <c r="O18" s="3"/>
      <c r="P18" s="18">
        <f t="shared" si="13"/>
        <v>2.3</v>
      </c>
      <c r="Q18" s="3"/>
      <c r="R18" s="3"/>
      <c r="S18" s="3"/>
      <c r="T18" s="3"/>
    </row>
    <row r="19" spans="1:20" ht="16.5" customHeight="1">
      <c r="A19" s="19">
        <f t="shared" si="0"/>
        <v>258.82999999999987</v>
      </c>
      <c r="B19" s="20">
        <f t="shared" si="1"/>
        <v>1.0650000000000024</v>
      </c>
      <c r="C19" s="21">
        <f t="shared" si="14"/>
        <v>0.06499999999999999</v>
      </c>
      <c r="D19" s="19">
        <f t="shared" si="3"/>
        <v>259.3299999999994</v>
      </c>
      <c r="E19" s="20">
        <f t="shared" si="4"/>
        <v>1.5650000000000028</v>
      </c>
      <c r="F19" s="21">
        <f t="shared" si="15"/>
        <v>0.8600000000000005</v>
      </c>
      <c r="G19" s="19">
        <f t="shared" si="6"/>
        <v>259.82999999999896</v>
      </c>
      <c r="H19" s="20">
        <f t="shared" si="7"/>
        <v>2.0650000000000017</v>
      </c>
      <c r="I19" s="22">
        <f t="shared" si="16"/>
        <v>2.0900000000000007</v>
      </c>
      <c r="J19" s="19">
        <f t="shared" si="9"/>
        <v>260.3299999999985</v>
      </c>
      <c r="K19" s="20">
        <f t="shared" si="10"/>
        <v>2.564999999999991</v>
      </c>
      <c r="L19" s="22">
        <f t="shared" si="17"/>
        <v>3.719999999999994</v>
      </c>
      <c r="M19" s="17">
        <f t="shared" si="12"/>
        <v>260.0000000000003</v>
      </c>
      <c r="N19" s="3">
        <v>0.3</v>
      </c>
      <c r="O19" s="3"/>
      <c r="P19" s="18">
        <f t="shared" si="13"/>
        <v>2.5999999999999996</v>
      </c>
      <c r="Q19" s="3"/>
      <c r="R19" s="3"/>
      <c r="S19" s="3"/>
      <c r="T19" s="3"/>
    </row>
    <row r="20" spans="1:20" ht="16.5" customHeight="1">
      <c r="A20" s="19">
        <f t="shared" si="0"/>
        <v>258.83999999999986</v>
      </c>
      <c r="B20" s="20">
        <f t="shared" si="1"/>
        <v>1.0750000000000024</v>
      </c>
      <c r="C20" s="21">
        <f t="shared" si="14"/>
        <v>0.06999999999999999</v>
      </c>
      <c r="D20" s="19">
        <f t="shared" si="3"/>
        <v>259.3399999999994</v>
      </c>
      <c r="E20" s="20">
        <f t="shared" si="4"/>
        <v>1.5750000000000028</v>
      </c>
      <c r="F20" s="21">
        <f t="shared" si="15"/>
        <v>0.8800000000000006</v>
      </c>
      <c r="G20" s="19">
        <f t="shared" si="6"/>
        <v>259.83999999999895</v>
      </c>
      <c r="H20" s="20">
        <f t="shared" si="7"/>
        <v>2.0750000000000015</v>
      </c>
      <c r="I20" s="22">
        <f t="shared" si="16"/>
        <v>2.1200000000000006</v>
      </c>
      <c r="J20" s="19">
        <f t="shared" si="9"/>
        <v>260.3399999999985</v>
      </c>
      <c r="K20" s="20">
        <f t="shared" si="10"/>
        <v>2.574999999999991</v>
      </c>
      <c r="L20" s="22">
        <f t="shared" si="17"/>
        <v>3.759999999999994</v>
      </c>
      <c r="M20" s="17">
        <f t="shared" si="12"/>
        <v>260.1000000000003</v>
      </c>
      <c r="N20" s="3">
        <v>0.3</v>
      </c>
      <c r="O20" s="3"/>
      <c r="P20" s="18">
        <f t="shared" si="13"/>
        <v>2.8999999999999995</v>
      </c>
      <c r="Q20" s="3"/>
      <c r="R20" s="3"/>
      <c r="S20" s="3"/>
      <c r="T20" s="3"/>
    </row>
    <row r="21" spans="1:20" ht="16.5" customHeight="1">
      <c r="A21" s="19">
        <f t="shared" si="0"/>
        <v>258.84999999999985</v>
      </c>
      <c r="B21" s="20">
        <f t="shared" si="1"/>
        <v>1.0850000000000024</v>
      </c>
      <c r="C21" s="21">
        <f t="shared" si="14"/>
        <v>0.075</v>
      </c>
      <c r="D21" s="19">
        <f t="shared" si="3"/>
        <v>259.3499999999994</v>
      </c>
      <c r="E21" s="20">
        <f t="shared" si="4"/>
        <v>1.5850000000000029</v>
      </c>
      <c r="F21" s="21">
        <f t="shared" si="15"/>
        <v>0.9000000000000006</v>
      </c>
      <c r="G21" s="19">
        <f t="shared" si="6"/>
        <v>259.84999999999894</v>
      </c>
      <c r="H21" s="20">
        <f t="shared" si="7"/>
        <v>2.0850000000000013</v>
      </c>
      <c r="I21" s="22">
        <f t="shared" si="16"/>
        <v>2.1500000000000004</v>
      </c>
      <c r="J21" s="19">
        <f t="shared" si="9"/>
        <v>260.3499999999985</v>
      </c>
      <c r="K21" s="20">
        <f t="shared" si="10"/>
        <v>2.5849999999999906</v>
      </c>
      <c r="L21" s="22">
        <f t="shared" si="17"/>
        <v>3.799999999999994</v>
      </c>
      <c r="M21" s="17">
        <f t="shared" si="12"/>
        <v>260.20000000000033</v>
      </c>
      <c r="N21" s="3">
        <v>0.4</v>
      </c>
      <c r="O21" s="3"/>
      <c r="P21" s="18">
        <f t="shared" si="13"/>
        <v>3.1999999999999993</v>
      </c>
      <c r="Q21" s="3"/>
      <c r="R21" s="3"/>
      <c r="S21" s="3"/>
      <c r="T21" s="3"/>
    </row>
    <row r="22" spans="1:20" ht="16.5" customHeight="1">
      <c r="A22" s="19">
        <f t="shared" si="0"/>
        <v>258.85999999999984</v>
      </c>
      <c r="B22" s="20">
        <f t="shared" si="1"/>
        <v>1.0950000000000024</v>
      </c>
      <c r="C22" s="21">
        <f t="shared" si="14"/>
        <v>0.08</v>
      </c>
      <c r="D22" s="19">
        <f t="shared" si="3"/>
        <v>259.3599999999994</v>
      </c>
      <c r="E22" s="20">
        <f t="shared" si="4"/>
        <v>1.5950000000000029</v>
      </c>
      <c r="F22" s="21">
        <f t="shared" si="15"/>
        <v>0.9200000000000006</v>
      </c>
      <c r="G22" s="19">
        <f t="shared" si="6"/>
        <v>259.85999999999893</v>
      </c>
      <c r="H22" s="20">
        <f t="shared" si="7"/>
        <v>2.095000000000001</v>
      </c>
      <c r="I22" s="22">
        <f t="shared" si="16"/>
        <v>2.18</v>
      </c>
      <c r="J22" s="19">
        <f t="shared" si="9"/>
        <v>260.3599999999985</v>
      </c>
      <c r="K22" s="20">
        <f t="shared" si="10"/>
        <v>2.5949999999999904</v>
      </c>
      <c r="L22" s="22">
        <f t="shared" si="17"/>
        <v>3.839999999999994</v>
      </c>
      <c r="M22" s="17">
        <f t="shared" si="12"/>
        <v>260.30000000000035</v>
      </c>
      <c r="N22" s="3">
        <v>0.4</v>
      </c>
      <c r="O22" s="3"/>
      <c r="P22" s="18">
        <f t="shared" si="13"/>
        <v>3.599999999999999</v>
      </c>
      <c r="Q22" s="3"/>
      <c r="R22" s="3"/>
      <c r="S22" s="3"/>
      <c r="T22" s="3"/>
    </row>
    <row r="23" spans="1:20" ht="16.5" customHeight="1">
      <c r="A23" s="19">
        <f t="shared" si="0"/>
        <v>258.86999999999983</v>
      </c>
      <c r="B23" s="20">
        <f t="shared" si="1"/>
        <v>1.1050000000000024</v>
      </c>
      <c r="C23" s="21">
        <f t="shared" si="14"/>
        <v>0.085</v>
      </c>
      <c r="D23" s="19">
        <f t="shared" si="3"/>
        <v>259.3699999999994</v>
      </c>
      <c r="E23" s="20">
        <f t="shared" si="4"/>
        <v>1.6050000000000029</v>
      </c>
      <c r="F23" s="21">
        <f t="shared" si="15"/>
        <v>0.9400000000000006</v>
      </c>
      <c r="G23" s="19">
        <f t="shared" si="6"/>
        <v>259.8699999999989</v>
      </c>
      <c r="H23" s="20">
        <f t="shared" si="7"/>
        <v>2.105000000000001</v>
      </c>
      <c r="I23" s="22">
        <f t="shared" si="16"/>
        <v>2.21</v>
      </c>
      <c r="J23" s="19">
        <f t="shared" si="9"/>
        <v>260.36999999999847</v>
      </c>
      <c r="K23" s="20">
        <f t="shared" si="10"/>
        <v>2.60499999999999</v>
      </c>
      <c r="L23" s="22">
        <f t="shared" si="17"/>
        <v>3.879999999999994</v>
      </c>
      <c r="M23" s="17">
        <f t="shared" si="12"/>
        <v>260.4000000000004</v>
      </c>
      <c r="N23" s="3">
        <v>0.45</v>
      </c>
      <c r="O23" s="3"/>
      <c r="P23" s="18">
        <f t="shared" si="13"/>
        <v>3.999999999999999</v>
      </c>
      <c r="Q23" s="3"/>
      <c r="R23" s="3"/>
      <c r="S23" s="3"/>
      <c r="T23" s="3"/>
    </row>
    <row r="24" spans="1:20" ht="16.5" customHeight="1">
      <c r="A24" s="19">
        <f t="shared" si="0"/>
        <v>258.8799999999998</v>
      </c>
      <c r="B24" s="20">
        <f t="shared" si="1"/>
        <v>1.1150000000000024</v>
      </c>
      <c r="C24" s="21">
        <f t="shared" si="14"/>
        <v>0.09000000000000001</v>
      </c>
      <c r="D24" s="19">
        <f t="shared" si="3"/>
        <v>259.37999999999937</v>
      </c>
      <c r="E24" s="20">
        <f t="shared" si="4"/>
        <v>1.6150000000000029</v>
      </c>
      <c r="F24" s="21">
        <f t="shared" si="15"/>
        <v>0.9600000000000006</v>
      </c>
      <c r="G24" s="19">
        <f t="shared" si="6"/>
        <v>259.8799999999989</v>
      </c>
      <c r="H24" s="20">
        <f t="shared" si="7"/>
        <v>2.1150000000000007</v>
      </c>
      <c r="I24" s="22">
        <f t="shared" si="16"/>
        <v>2.2399999999999998</v>
      </c>
      <c r="J24" s="19">
        <f t="shared" si="9"/>
        <v>260.37999999999846</v>
      </c>
      <c r="K24" s="20">
        <f t="shared" si="10"/>
        <v>2.61499999999999</v>
      </c>
      <c r="L24" s="22">
        <f t="shared" si="17"/>
        <v>3.919999999999994</v>
      </c>
      <c r="M24" s="17">
        <f t="shared" si="12"/>
        <v>260.5000000000004</v>
      </c>
      <c r="N24" s="3">
        <v>0.45</v>
      </c>
      <c r="O24" s="3"/>
      <c r="P24" s="18">
        <f t="shared" si="13"/>
        <v>4.449999999999999</v>
      </c>
      <c r="Q24" s="3"/>
      <c r="R24" s="3"/>
      <c r="S24" s="3"/>
      <c r="T24" s="3"/>
    </row>
    <row r="25" spans="1:20" ht="16.5" customHeight="1">
      <c r="A25" s="19">
        <f t="shared" si="0"/>
        <v>258.8899999999998</v>
      </c>
      <c r="B25" s="20">
        <f t="shared" si="1"/>
        <v>1.1250000000000024</v>
      </c>
      <c r="C25" s="21">
        <f t="shared" si="14"/>
        <v>0.09500000000000001</v>
      </c>
      <c r="D25" s="19">
        <f t="shared" si="3"/>
        <v>259.38999999999936</v>
      </c>
      <c r="E25" s="20">
        <f t="shared" si="4"/>
        <v>1.6250000000000029</v>
      </c>
      <c r="F25" s="21">
        <f t="shared" si="15"/>
        <v>0.9800000000000006</v>
      </c>
      <c r="G25" s="19">
        <f t="shared" si="6"/>
        <v>259.8899999999989</v>
      </c>
      <c r="H25" s="20">
        <f t="shared" si="7"/>
        <v>2.1250000000000004</v>
      </c>
      <c r="I25" s="22">
        <f t="shared" si="16"/>
        <v>2.2699999999999996</v>
      </c>
      <c r="J25" s="19">
        <f t="shared" si="9"/>
        <v>260.38999999999845</v>
      </c>
      <c r="K25" s="20">
        <f t="shared" si="10"/>
        <v>2.62499999999999</v>
      </c>
      <c r="L25" s="22">
        <f t="shared" si="17"/>
        <v>3.959999999999994</v>
      </c>
      <c r="M25" s="17">
        <f t="shared" si="12"/>
        <v>260.6000000000004</v>
      </c>
      <c r="N25" s="3">
        <v>0.5</v>
      </c>
      <c r="O25" s="3"/>
      <c r="P25" s="18">
        <f t="shared" si="13"/>
        <v>4.8999999999999995</v>
      </c>
      <c r="Q25" s="3"/>
      <c r="R25" s="3"/>
      <c r="S25" s="3"/>
      <c r="T25" s="3"/>
    </row>
    <row r="26" spans="1:20" ht="16.5" customHeight="1">
      <c r="A26" s="23">
        <f t="shared" si="0"/>
        <v>258.8999999999998</v>
      </c>
      <c r="B26" s="24">
        <f t="shared" si="1"/>
        <v>1.1350000000000025</v>
      </c>
      <c r="C26" s="25">
        <f t="shared" si="14"/>
        <v>0.10000000000000002</v>
      </c>
      <c r="D26" s="30">
        <f t="shared" si="3"/>
        <v>259.39999999999935</v>
      </c>
      <c r="E26" s="31">
        <f t="shared" si="4"/>
        <v>1.635000000000003</v>
      </c>
      <c r="F26" s="26">
        <f t="shared" si="15"/>
        <v>1.0000000000000007</v>
      </c>
      <c r="G26" s="23">
        <f t="shared" si="6"/>
        <v>259.8999999999989</v>
      </c>
      <c r="H26" s="24">
        <f t="shared" si="7"/>
        <v>2.1350000000000002</v>
      </c>
      <c r="I26" s="26">
        <f t="shared" si="16"/>
        <v>2.2999999999999994</v>
      </c>
      <c r="J26" s="30">
        <f t="shared" si="9"/>
        <v>260.39999999999844</v>
      </c>
      <c r="K26" s="31">
        <f t="shared" si="10"/>
        <v>2.6349999999999896</v>
      </c>
      <c r="L26" s="26">
        <f t="shared" si="17"/>
        <v>3.9999999999999942</v>
      </c>
      <c r="M26" s="17">
        <f t="shared" si="12"/>
        <v>260.70000000000044</v>
      </c>
      <c r="N26" s="3">
        <v>0.5</v>
      </c>
      <c r="O26" s="3"/>
      <c r="P26" s="18">
        <f t="shared" si="13"/>
        <v>5.3999999999999995</v>
      </c>
      <c r="Q26" s="3"/>
      <c r="R26" s="3"/>
      <c r="S26" s="3"/>
      <c r="T26" s="3"/>
    </row>
    <row r="27" spans="1:20" ht="16.5" customHeight="1">
      <c r="A27" s="27">
        <f t="shared" si="0"/>
        <v>258.9099999999998</v>
      </c>
      <c r="B27" s="28">
        <f t="shared" si="1"/>
        <v>1.1450000000000025</v>
      </c>
      <c r="C27" s="29">
        <f aca="true" t="shared" si="18" ref="C27:C36">+C26+$N$8/10</f>
        <v>0.11000000000000001</v>
      </c>
      <c r="D27" s="27">
        <f t="shared" si="3"/>
        <v>259.40999999999934</v>
      </c>
      <c r="E27" s="28">
        <f t="shared" si="4"/>
        <v>1.645000000000003</v>
      </c>
      <c r="F27" s="29">
        <f aca="true" t="shared" si="19" ref="F27:F36">+F26+$N$13/10</f>
        <v>1.0200000000000007</v>
      </c>
      <c r="G27" s="27">
        <f t="shared" si="6"/>
        <v>259.9099999999989</v>
      </c>
      <c r="H27" s="28">
        <f t="shared" si="7"/>
        <v>2.145</v>
      </c>
      <c r="I27" s="11">
        <f aca="true" t="shared" si="20" ref="I27:I36">+I26+$N$18/10</f>
        <v>2.329999999999999</v>
      </c>
      <c r="J27" s="27">
        <f t="shared" si="9"/>
        <v>260.40999999999843</v>
      </c>
      <c r="K27" s="28">
        <f t="shared" si="10"/>
        <v>2.6449999999999894</v>
      </c>
      <c r="L27" s="11">
        <f aca="true" t="shared" si="21" ref="L27:L36">+L26+$N$23/10</f>
        <v>4.044999999999995</v>
      </c>
      <c r="M27" s="17">
        <f t="shared" si="12"/>
        <v>260.80000000000047</v>
      </c>
      <c r="N27" s="3"/>
      <c r="O27" s="3"/>
      <c r="P27" s="18">
        <f t="shared" si="13"/>
        <v>5.8999999999999995</v>
      </c>
      <c r="Q27" s="3"/>
      <c r="R27" s="3"/>
      <c r="S27" s="3"/>
      <c r="T27" s="3"/>
    </row>
    <row r="28" spans="1:20" ht="16.5" customHeight="1">
      <c r="A28" s="19">
        <f t="shared" si="0"/>
        <v>258.9199999999998</v>
      </c>
      <c r="B28" s="20">
        <f t="shared" si="1"/>
        <v>1.1550000000000025</v>
      </c>
      <c r="C28" s="21">
        <f t="shared" si="18"/>
        <v>0.12000000000000001</v>
      </c>
      <c r="D28" s="19">
        <f t="shared" si="3"/>
        <v>259.41999999999933</v>
      </c>
      <c r="E28" s="20">
        <f t="shared" si="4"/>
        <v>1.655000000000003</v>
      </c>
      <c r="F28" s="21">
        <f t="shared" si="19"/>
        <v>1.0400000000000007</v>
      </c>
      <c r="G28" s="19">
        <f t="shared" si="6"/>
        <v>259.9199999999989</v>
      </c>
      <c r="H28" s="20">
        <f t="shared" si="7"/>
        <v>2.155</v>
      </c>
      <c r="I28" s="22">
        <f t="shared" si="20"/>
        <v>2.359999999999999</v>
      </c>
      <c r="J28" s="19">
        <f t="shared" si="9"/>
        <v>260.4199999999984</v>
      </c>
      <c r="K28" s="20">
        <f t="shared" si="10"/>
        <v>2.654999999999989</v>
      </c>
      <c r="L28" s="22">
        <f t="shared" si="21"/>
        <v>4.0899999999999945</v>
      </c>
      <c r="M28" s="45"/>
      <c r="N28" s="37"/>
      <c r="O28" s="37"/>
      <c r="P28" s="32"/>
      <c r="Q28" s="3"/>
      <c r="R28" s="3"/>
      <c r="S28" s="3"/>
      <c r="T28" s="3"/>
    </row>
    <row r="29" spans="1:20" ht="16.5" customHeight="1">
      <c r="A29" s="19">
        <f t="shared" si="0"/>
        <v>258.9299999999998</v>
      </c>
      <c r="B29" s="20">
        <f t="shared" si="1"/>
        <v>1.1650000000000025</v>
      </c>
      <c r="C29" s="21">
        <f t="shared" si="18"/>
        <v>0.13</v>
      </c>
      <c r="D29" s="19">
        <f t="shared" si="3"/>
        <v>259.4299999999993</v>
      </c>
      <c r="E29" s="20">
        <f t="shared" si="4"/>
        <v>1.665000000000003</v>
      </c>
      <c r="F29" s="21">
        <f t="shared" si="19"/>
        <v>1.0600000000000007</v>
      </c>
      <c r="G29" s="19">
        <f t="shared" si="6"/>
        <v>259.92999999999887</v>
      </c>
      <c r="H29" s="20">
        <f t="shared" si="7"/>
        <v>2.1649999999999996</v>
      </c>
      <c r="I29" s="22">
        <f t="shared" si="20"/>
        <v>2.389999999999999</v>
      </c>
      <c r="J29" s="19">
        <f t="shared" si="9"/>
        <v>260.4299999999984</v>
      </c>
      <c r="K29" s="20">
        <f t="shared" si="10"/>
        <v>2.664999999999989</v>
      </c>
      <c r="L29" s="22">
        <f t="shared" si="21"/>
        <v>4.1349999999999945</v>
      </c>
      <c r="M29" s="45"/>
      <c r="N29" s="37"/>
      <c r="O29" s="37"/>
      <c r="P29" s="32"/>
      <c r="Q29" s="3"/>
      <c r="R29" s="3"/>
      <c r="S29" s="3"/>
      <c r="T29" s="3"/>
    </row>
    <row r="30" spans="1:20" ht="16.5" customHeight="1">
      <c r="A30" s="19">
        <f t="shared" si="0"/>
        <v>258.93999999999977</v>
      </c>
      <c r="B30" s="20">
        <f t="shared" si="1"/>
        <v>1.1750000000000025</v>
      </c>
      <c r="C30" s="21">
        <f t="shared" si="18"/>
        <v>0.14</v>
      </c>
      <c r="D30" s="19">
        <f t="shared" si="3"/>
        <v>259.4399999999993</v>
      </c>
      <c r="E30" s="20">
        <f t="shared" si="4"/>
        <v>1.675000000000003</v>
      </c>
      <c r="F30" s="21">
        <f t="shared" si="19"/>
        <v>1.0800000000000007</v>
      </c>
      <c r="G30" s="19">
        <f t="shared" si="6"/>
        <v>259.93999999999886</v>
      </c>
      <c r="H30" s="20">
        <f t="shared" si="7"/>
        <v>2.1749999999999994</v>
      </c>
      <c r="I30" s="22">
        <f t="shared" si="20"/>
        <v>2.4199999999999986</v>
      </c>
      <c r="J30" s="19">
        <f t="shared" si="9"/>
        <v>260.4399999999984</v>
      </c>
      <c r="K30" s="20">
        <f t="shared" si="10"/>
        <v>2.6749999999999887</v>
      </c>
      <c r="L30" s="22">
        <f t="shared" si="21"/>
        <v>4.179999999999994</v>
      </c>
      <c r="M30" s="45"/>
      <c r="N30" s="37"/>
      <c r="O30" s="37"/>
      <c r="P30" s="32"/>
      <c r="Q30" s="3"/>
      <c r="R30" s="3"/>
      <c r="S30" s="3"/>
      <c r="T30" s="3"/>
    </row>
    <row r="31" spans="1:20" ht="16.5" customHeight="1">
      <c r="A31" s="19">
        <f t="shared" si="0"/>
        <v>258.94999999999976</v>
      </c>
      <c r="B31" s="20">
        <f t="shared" si="1"/>
        <v>1.1850000000000025</v>
      </c>
      <c r="C31" s="21">
        <f t="shared" si="18"/>
        <v>0.15000000000000002</v>
      </c>
      <c r="D31" s="19">
        <f t="shared" si="3"/>
        <v>259.4499999999993</v>
      </c>
      <c r="E31" s="20">
        <f t="shared" si="4"/>
        <v>1.685000000000003</v>
      </c>
      <c r="F31" s="21">
        <f t="shared" si="19"/>
        <v>1.1000000000000008</v>
      </c>
      <c r="G31" s="19">
        <f t="shared" si="6"/>
        <v>259.94999999999885</v>
      </c>
      <c r="H31" s="20">
        <f t="shared" si="7"/>
        <v>2.184999999999999</v>
      </c>
      <c r="I31" s="22">
        <f t="shared" si="20"/>
        <v>2.4499999999999984</v>
      </c>
      <c r="J31" s="19">
        <f t="shared" si="9"/>
        <v>260.4499999999984</v>
      </c>
      <c r="K31" s="20">
        <f t="shared" si="10"/>
        <v>2.6849999999999885</v>
      </c>
      <c r="L31" s="22">
        <f t="shared" si="21"/>
        <v>4.224999999999994</v>
      </c>
      <c r="M31" s="45"/>
      <c r="N31" s="37"/>
      <c r="O31" s="37"/>
      <c r="P31" s="32"/>
      <c r="Q31" s="3"/>
      <c r="R31" s="3"/>
      <c r="S31" s="3"/>
      <c r="T31" s="3"/>
    </row>
    <row r="32" spans="1:20" ht="16.5" customHeight="1">
      <c r="A32" s="19">
        <f t="shared" si="0"/>
        <v>258.95999999999975</v>
      </c>
      <c r="B32" s="20">
        <f t="shared" si="1"/>
        <v>1.1950000000000025</v>
      </c>
      <c r="C32" s="21">
        <f t="shared" si="18"/>
        <v>0.16000000000000003</v>
      </c>
      <c r="D32" s="19">
        <f t="shared" si="3"/>
        <v>259.4599999999993</v>
      </c>
      <c r="E32" s="20">
        <f t="shared" si="4"/>
        <v>1.695000000000003</v>
      </c>
      <c r="F32" s="21">
        <f t="shared" si="19"/>
        <v>1.1200000000000008</v>
      </c>
      <c r="G32" s="19">
        <f t="shared" si="6"/>
        <v>259.95999999999884</v>
      </c>
      <c r="H32" s="20">
        <f t="shared" si="7"/>
        <v>2.194999999999999</v>
      </c>
      <c r="I32" s="22">
        <f t="shared" si="20"/>
        <v>2.479999999999998</v>
      </c>
      <c r="J32" s="19">
        <f t="shared" si="9"/>
        <v>260.4599999999984</v>
      </c>
      <c r="K32" s="20">
        <f t="shared" si="10"/>
        <v>2.6949999999999883</v>
      </c>
      <c r="L32" s="22">
        <f t="shared" si="21"/>
        <v>4.269999999999994</v>
      </c>
      <c r="M32" s="45"/>
      <c r="N32" s="37"/>
      <c r="O32" s="37"/>
      <c r="P32" s="32"/>
      <c r="Q32" s="3"/>
      <c r="R32" s="3"/>
      <c r="S32" s="3"/>
      <c r="T32" s="3"/>
    </row>
    <row r="33" spans="1:20" ht="16.5" customHeight="1">
      <c r="A33" s="19">
        <f t="shared" si="0"/>
        <v>258.96999999999974</v>
      </c>
      <c r="B33" s="20">
        <f t="shared" si="1"/>
        <v>1.2050000000000025</v>
      </c>
      <c r="C33" s="21">
        <f t="shared" si="18"/>
        <v>0.17000000000000004</v>
      </c>
      <c r="D33" s="19">
        <f t="shared" si="3"/>
        <v>259.4699999999993</v>
      </c>
      <c r="E33" s="20">
        <f t="shared" si="4"/>
        <v>1.705000000000003</v>
      </c>
      <c r="F33" s="21">
        <f t="shared" si="19"/>
        <v>1.1400000000000008</v>
      </c>
      <c r="G33" s="19">
        <f t="shared" si="6"/>
        <v>259.96999999999883</v>
      </c>
      <c r="H33" s="20">
        <f t="shared" si="7"/>
        <v>2.2049999999999987</v>
      </c>
      <c r="I33" s="22">
        <f t="shared" si="20"/>
        <v>2.509999999999998</v>
      </c>
      <c r="J33" s="19">
        <f t="shared" si="9"/>
        <v>260.4699999999984</v>
      </c>
      <c r="K33" s="20">
        <f t="shared" si="10"/>
        <v>2.704999999999988</v>
      </c>
      <c r="L33" s="22">
        <f t="shared" si="21"/>
        <v>4.314999999999994</v>
      </c>
      <c r="M33" s="45"/>
      <c r="N33" s="37"/>
      <c r="O33" s="37"/>
      <c r="P33" s="32"/>
      <c r="Q33" s="3"/>
      <c r="R33" s="3"/>
      <c r="S33" s="3"/>
      <c r="T33" s="3"/>
    </row>
    <row r="34" spans="1:20" ht="16.5" customHeight="1">
      <c r="A34" s="19">
        <f t="shared" si="0"/>
        <v>258.97999999999973</v>
      </c>
      <c r="B34" s="20">
        <f t="shared" si="1"/>
        <v>1.2150000000000025</v>
      </c>
      <c r="C34" s="21">
        <f t="shared" si="18"/>
        <v>0.18000000000000005</v>
      </c>
      <c r="D34" s="19">
        <f t="shared" si="3"/>
        <v>259.4799999999993</v>
      </c>
      <c r="E34" s="20">
        <f t="shared" si="4"/>
        <v>1.715000000000003</v>
      </c>
      <c r="F34" s="21">
        <f t="shared" si="19"/>
        <v>1.1600000000000008</v>
      </c>
      <c r="G34" s="19">
        <f t="shared" si="6"/>
        <v>259.9799999999988</v>
      </c>
      <c r="H34" s="20">
        <f t="shared" si="7"/>
        <v>2.2149999999999985</v>
      </c>
      <c r="I34" s="22">
        <f t="shared" si="20"/>
        <v>2.539999999999998</v>
      </c>
      <c r="J34" s="19">
        <f t="shared" si="9"/>
        <v>260.47999999999837</v>
      </c>
      <c r="K34" s="20">
        <f t="shared" si="10"/>
        <v>2.714999999999988</v>
      </c>
      <c r="L34" s="22">
        <f t="shared" si="21"/>
        <v>4.359999999999994</v>
      </c>
      <c r="M34" s="45"/>
      <c r="N34" s="37"/>
      <c r="O34" s="37"/>
      <c r="P34" s="32"/>
      <c r="Q34" s="3"/>
      <c r="R34" s="3"/>
      <c r="S34" s="3"/>
      <c r="T34" s="3"/>
    </row>
    <row r="35" spans="1:20" ht="16.5" customHeight="1">
      <c r="A35" s="19">
        <f t="shared" si="0"/>
        <v>258.9899999999997</v>
      </c>
      <c r="B35" s="20">
        <f t="shared" si="1"/>
        <v>1.2250000000000025</v>
      </c>
      <c r="C35" s="21">
        <f t="shared" si="18"/>
        <v>0.19000000000000006</v>
      </c>
      <c r="D35" s="19">
        <f t="shared" si="3"/>
        <v>259.48999999999927</v>
      </c>
      <c r="E35" s="20">
        <f t="shared" si="4"/>
        <v>1.725000000000003</v>
      </c>
      <c r="F35" s="21">
        <f t="shared" si="19"/>
        <v>1.1800000000000008</v>
      </c>
      <c r="G35" s="19">
        <f t="shared" si="6"/>
        <v>259.9899999999988</v>
      </c>
      <c r="H35" s="20">
        <f t="shared" si="7"/>
        <v>2.2249999999999983</v>
      </c>
      <c r="I35" s="22">
        <f t="shared" si="20"/>
        <v>2.5699999999999976</v>
      </c>
      <c r="J35" s="19">
        <f t="shared" si="9"/>
        <v>260.48999999999836</v>
      </c>
      <c r="K35" s="20">
        <f t="shared" si="10"/>
        <v>2.7249999999999877</v>
      </c>
      <c r="L35" s="22">
        <f t="shared" si="21"/>
        <v>4.404999999999994</v>
      </c>
      <c r="M35" s="45"/>
      <c r="N35" s="37"/>
      <c r="O35" s="37"/>
      <c r="P35" s="32"/>
      <c r="Q35" s="3"/>
      <c r="R35" s="3"/>
      <c r="S35" s="3"/>
      <c r="T35" s="3"/>
    </row>
    <row r="36" spans="1:20" ht="16.5" customHeight="1">
      <c r="A36" s="23">
        <f t="shared" si="0"/>
        <v>258.9999999999997</v>
      </c>
      <c r="B36" s="24">
        <f t="shared" si="1"/>
        <v>1.2350000000000025</v>
      </c>
      <c r="C36" s="25">
        <f t="shared" si="18"/>
        <v>0.20000000000000007</v>
      </c>
      <c r="D36" s="23">
        <f t="shared" si="3"/>
        <v>259.49999999999926</v>
      </c>
      <c r="E36" s="24">
        <f t="shared" si="4"/>
        <v>1.735000000000003</v>
      </c>
      <c r="F36" s="25">
        <f t="shared" si="19"/>
        <v>1.2000000000000008</v>
      </c>
      <c r="G36" s="23">
        <f t="shared" si="6"/>
        <v>259.9999999999988</v>
      </c>
      <c r="H36" s="24">
        <f t="shared" si="7"/>
        <v>2.234999999999998</v>
      </c>
      <c r="I36" s="26">
        <f t="shared" si="20"/>
        <v>2.5999999999999974</v>
      </c>
      <c r="J36" s="23">
        <f t="shared" si="9"/>
        <v>260.49999999999835</v>
      </c>
      <c r="K36" s="24">
        <f t="shared" si="10"/>
        <v>2.7349999999999874</v>
      </c>
      <c r="L36" s="26">
        <f t="shared" si="21"/>
        <v>4.449999999999994</v>
      </c>
      <c r="M36" s="45"/>
      <c r="N36" s="37"/>
      <c r="O36" s="37"/>
      <c r="P36" s="32"/>
      <c r="Q36" s="3"/>
      <c r="R36" s="3"/>
      <c r="S36" s="3"/>
      <c r="T36" s="3"/>
    </row>
    <row r="37" spans="1:20" ht="16.5" customHeight="1">
      <c r="A37" s="27">
        <f t="shared" si="0"/>
        <v>259.0099999999997</v>
      </c>
      <c r="B37" s="28">
        <f t="shared" si="1"/>
        <v>1.2450000000000025</v>
      </c>
      <c r="C37" s="29">
        <f aca="true" t="shared" si="22" ref="C37:C46">+C36+$N$9/10</f>
        <v>0.22000000000000006</v>
      </c>
      <c r="D37" s="27">
        <f t="shared" si="3"/>
        <v>259.50999999999925</v>
      </c>
      <c r="E37" s="28">
        <f t="shared" si="4"/>
        <v>1.745000000000003</v>
      </c>
      <c r="F37" s="29">
        <f aca="true" t="shared" si="23" ref="F37:F46">+F36+$N$14/10</f>
        <v>1.2200000000000009</v>
      </c>
      <c r="G37" s="27">
        <f t="shared" si="6"/>
        <v>260.0099999999988</v>
      </c>
      <c r="H37" s="28">
        <f t="shared" si="7"/>
        <v>2.244999999999998</v>
      </c>
      <c r="I37" s="11">
        <f aca="true" t="shared" si="24" ref="I37:I46">+I36+$N$19/10</f>
        <v>2.6299999999999972</v>
      </c>
      <c r="J37" s="27">
        <f t="shared" si="9"/>
        <v>260.50999999999834</v>
      </c>
      <c r="K37" s="28">
        <f t="shared" si="10"/>
        <v>2.7449999999999872</v>
      </c>
      <c r="L37" s="11">
        <f>+L36+$N$24/10</f>
        <v>4.494999999999994</v>
      </c>
      <c r="M37" s="45"/>
      <c r="N37" s="37"/>
      <c r="O37" s="37"/>
      <c r="P37" s="32"/>
      <c r="Q37" s="3"/>
      <c r="R37" s="3"/>
      <c r="S37" s="3"/>
      <c r="T37" s="3"/>
    </row>
    <row r="38" spans="1:20" ht="16.5" customHeight="1">
      <c r="A38" s="19">
        <f t="shared" si="0"/>
        <v>259.0199999999997</v>
      </c>
      <c r="B38" s="20">
        <f t="shared" si="1"/>
        <v>1.2550000000000026</v>
      </c>
      <c r="C38" s="21">
        <f t="shared" si="22"/>
        <v>0.24000000000000005</v>
      </c>
      <c r="D38" s="19">
        <f t="shared" si="3"/>
        <v>259.51999999999924</v>
      </c>
      <c r="E38" s="20">
        <f t="shared" si="4"/>
        <v>1.755000000000003</v>
      </c>
      <c r="F38" s="21">
        <f t="shared" si="23"/>
        <v>1.2400000000000009</v>
      </c>
      <c r="G38" s="19">
        <f t="shared" si="6"/>
        <v>260.0199999999988</v>
      </c>
      <c r="H38" s="20">
        <f t="shared" si="7"/>
        <v>2.2549999999999977</v>
      </c>
      <c r="I38" s="22">
        <f t="shared" si="24"/>
        <v>2.659999999999997</v>
      </c>
      <c r="J38" s="19">
        <f t="shared" si="9"/>
        <v>260.51999999999833</v>
      </c>
      <c r="K38" s="20">
        <f t="shared" si="10"/>
        <v>2.754999999999987</v>
      </c>
      <c r="L38" s="22">
        <f aca="true" t="shared" si="25" ref="L38:L46">+L37+$N$24/10</f>
        <v>4.539999999999994</v>
      </c>
      <c r="M38" s="17"/>
      <c r="N38" s="3"/>
      <c r="O38" s="3"/>
      <c r="P38" s="32"/>
      <c r="Q38" s="3"/>
      <c r="R38" s="3"/>
      <c r="S38" s="3"/>
      <c r="T38" s="3"/>
    </row>
    <row r="39" spans="1:20" ht="16.5" customHeight="1">
      <c r="A39" s="19">
        <f aca="true" t="shared" si="26" ref="A39:A55">+A38+0.01</f>
        <v>259.0299999999997</v>
      </c>
      <c r="B39" s="20">
        <f aca="true" t="shared" si="27" ref="B39:B55">B38+0.01</f>
        <v>1.2650000000000026</v>
      </c>
      <c r="C39" s="21">
        <f t="shared" si="22"/>
        <v>0.26000000000000006</v>
      </c>
      <c r="D39" s="19">
        <f aca="true" t="shared" si="28" ref="D39:D55">+D38+0.01</f>
        <v>259.52999999999923</v>
      </c>
      <c r="E39" s="20">
        <f aca="true" t="shared" si="29" ref="E39:E55">E38+0.01</f>
        <v>1.765000000000003</v>
      </c>
      <c r="F39" s="21">
        <f t="shared" si="23"/>
        <v>1.260000000000001</v>
      </c>
      <c r="G39" s="19">
        <f aca="true" t="shared" si="30" ref="G39:G55">+G38+0.01</f>
        <v>260.0299999999988</v>
      </c>
      <c r="H39" s="20">
        <f aca="true" t="shared" si="31" ref="H39:H55">H38+0.01</f>
        <v>2.2649999999999975</v>
      </c>
      <c r="I39" s="22">
        <f t="shared" si="24"/>
        <v>2.689999999999997</v>
      </c>
      <c r="J39" s="19">
        <f aca="true" t="shared" si="32" ref="J39:J55">+J38+0.01</f>
        <v>260.5299999999983</v>
      </c>
      <c r="K39" s="20">
        <f aca="true" t="shared" si="33" ref="K39:K55">K38+0.01</f>
        <v>2.764999999999987</v>
      </c>
      <c r="L39" s="22">
        <f t="shared" si="25"/>
        <v>4.584999999999994</v>
      </c>
      <c r="M39" s="17"/>
      <c r="N39" s="3"/>
      <c r="O39" s="3"/>
      <c r="P39" s="32"/>
      <c r="Q39" s="3"/>
      <c r="R39" s="3"/>
      <c r="S39" s="3"/>
      <c r="T39" s="3"/>
    </row>
    <row r="40" spans="1:20" ht="16.5" customHeight="1">
      <c r="A40" s="19">
        <f t="shared" si="26"/>
        <v>259.0399999999997</v>
      </c>
      <c r="B40" s="20">
        <f t="shared" si="27"/>
        <v>1.2750000000000026</v>
      </c>
      <c r="C40" s="21">
        <f t="shared" si="22"/>
        <v>0.2800000000000001</v>
      </c>
      <c r="D40" s="19">
        <f t="shared" si="28"/>
        <v>259.5399999999992</v>
      </c>
      <c r="E40" s="20">
        <f t="shared" si="29"/>
        <v>1.775000000000003</v>
      </c>
      <c r="F40" s="21">
        <f t="shared" si="23"/>
        <v>1.280000000000001</v>
      </c>
      <c r="G40" s="19">
        <f t="shared" si="30"/>
        <v>260.03999999999877</v>
      </c>
      <c r="H40" s="20">
        <f t="shared" si="31"/>
        <v>2.2749999999999972</v>
      </c>
      <c r="I40" s="22">
        <f t="shared" si="24"/>
        <v>2.7199999999999966</v>
      </c>
      <c r="J40" s="19">
        <f t="shared" si="32"/>
        <v>260.5399999999983</v>
      </c>
      <c r="K40" s="20">
        <f t="shared" si="33"/>
        <v>2.7749999999999866</v>
      </c>
      <c r="L40" s="22">
        <f t="shared" si="25"/>
        <v>4.629999999999994</v>
      </c>
      <c r="M40" s="17"/>
      <c r="N40" s="3"/>
      <c r="O40" s="3"/>
      <c r="P40" s="32"/>
      <c r="Q40" s="3"/>
      <c r="R40" s="3"/>
      <c r="S40" s="3"/>
      <c r="T40" s="3"/>
    </row>
    <row r="41" spans="1:20" ht="16.5" customHeight="1">
      <c r="A41" s="19">
        <f t="shared" si="26"/>
        <v>259.04999999999967</v>
      </c>
      <c r="B41" s="20">
        <f t="shared" si="27"/>
        <v>1.2850000000000026</v>
      </c>
      <c r="C41" s="21">
        <f t="shared" si="22"/>
        <v>0.3000000000000001</v>
      </c>
      <c r="D41" s="19">
        <f t="shared" si="28"/>
        <v>259.5499999999992</v>
      </c>
      <c r="E41" s="20">
        <f t="shared" si="29"/>
        <v>1.785000000000003</v>
      </c>
      <c r="F41" s="21">
        <f t="shared" si="23"/>
        <v>1.300000000000001</v>
      </c>
      <c r="G41" s="19">
        <f t="shared" si="30"/>
        <v>260.04999999999876</v>
      </c>
      <c r="H41" s="20">
        <f t="shared" si="31"/>
        <v>2.284999999999997</v>
      </c>
      <c r="I41" s="22">
        <f t="shared" si="24"/>
        <v>2.7499999999999964</v>
      </c>
      <c r="J41" s="19">
        <f t="shared" si="32"/>
        <v>260.5499999999983</v>
      </c>
      <c r="K41" s="20">
        <f t="shared" si="33"/>
        <v>2.7849999999999864</v>
      </c>
      <c r="L41" s="22">
        <f t="shared" si="25"/>
        <v>4.674999999999994</v>
      </c>
      <c r="M41" s="17"/>
      <c r="N41" s="3"/>
      <c r="O41" s="3"/>
      <c r="P41" s="32"/>
      <c r="Q41" s="3"/>
      <c r="R41" s="3"/>
      <c r="S41" s="3"/>
      <c r="T41" s="3"/>
    </row>
    <row r="42" spans="1:20" ht="16.5" customHeight="1">
      <c r="A42" s="19">
        <f t="shared" si="26"/>
        <v>259.05999999999966</v>
      </c>
      <c r="B42" s="20">
        <f t="shared" si="27"/>
        <v>1.2950000000000026</v>
      </c>
      <c r="C42" s="21">
        <f t="shared" si="22"/>
        <v>0.3200000000000001</v>
      </c>
      <c r="D42" s="19">
        <f t="shared" si="28"/>
        <v>259.5599999999992</v>
      </c>
      <c r="E42" s="20">
        <f t="shared" si="29"/>
        <v>1.795000000000003</v>
      </c>
      <c r="F42" s="21">
        <f t="shared" si="23"/>
        <v>1.320000000000001</v>
      </c>
      <c r="G42" s="19">
        <f t="shared" si="30"/>
        <v>260.05999999999875</v>
      </c>
      <c r="H42" s="20">
        <f t="shared" si="31"/>
        <v>2.294999999999997</v>
      </c>
      <c r="I42" s="22">
        <f t="shared" si="24"/>
        <v>2.7799999999999963</v>
      </c>
      <c r="J42" s="19">
        <f t="shared" si="32"/>
        <v>260.5599999999983</v>
      </c>
      <c r="K42" s="20">
        <f t="shared" si="33"/>
        <v>2.794999999999986</v>
      </c>
      <c r="L42" s="22">
        <f t="shared" si="25"/>
        <v>4.7199999999999935</v>
      </c>
      <c r="M42" s="17"/>
      <c r="N42" s="3"/>
      <c r="O42" s="3"/>
      <c r="P42" s="32"/>
      <c r="Q42" s="3"/>
      <c r="R42" s="3"/>
      <c r="S42" s="3"/>
      <c r="T42" s="3"/>
    </row>
    <row r="43" spans="1:20" ht="16.5" customHeight="1">
      <c r="A43" s="19">
        <f t="shared" si="26"/>
        <v>259.06999999999965</v>
      </c>
      <c r="B43" s="20">
        <f t="shared" si="27"/>
        <v>1.3050000000000026</v>
      </c>
      <c r="C43" s="21">
        <f t="shared" si="22"/>
        <v>0.34000000000000014</v>
      </c>
      <c r="D43" s="19">
        <f t="shared" si="28"/>
        <v>259.5699999999992</v>
      </c>
      <c r="E43" s="20">
        <f t="shared" si="29"/>
        <v>1.805000000000003</v>
      </c>
      <c r="F43" s="21">
        <f t="shared" si="23"/>
        <v>1.340000000000001</v>
      </c>
      <c r="G43" s="19">
        <f t="shared" si="30"/>
        <v>260.06999999999874</v>
      </c>
      <c r="H43" s="20">
        <f t="shared" si="31"/>
        <v>2.3049999999999966</v>
      </c>
      <c r="I43" s="22">
        <f t="shared" si="24"/>
        <v>2.809999999999996</v>
      </c>
      <c r="J43" s="19">
        <f t="shared" si="32"/>
        <v>260.5699999999983</v>
      </c>
      <c r="K43" s="20">
        <f t="shared" si="33"/>
        <v>2.804999999999986</v>
      </c>
      <c r="L43" s="22">
        <f t="shared" si="25"/>
        <v>4.7649999999999935</v>
      </c>
      <c r="M43" s="17"/>
      <c r="N43" s="3"/>
      <c r="O43" s="3"/>
      <c r="P43" s="32"/>
      <c r="Q43" s="3"/>
      <c r="R43" s="3"/>
      <c r="S43" s="3"/>
      <c r="T43" s="3"/>
    </row>
    <row r="44" spans="1:20" ht="16.5" customHeight="1">
      <c r="A44" s="19">
        <f t="shared" si="26"/>
        <v>259.07999999999964</v>
      </c>
      <c r="B44" s="20">
        <f t="shared" si="27"/>
        <v>1.3150000000000026</v>
      </c>
      <c r="C44" s="21">
        <f t="shared" si="22"/>
        <v>0.36000000000000015</v>
      </c>
      <c r="D44" s="19">
        <f t="shared" si="28"/>
        <v>259.5799999999992</v>
      </c>
      <c r="E44" s="20">
        <f t="shared" si="29"/>
        <v>1.815000000000003</v>
      </c>
      <c r="F44" s="21">
        <f t="shared" si="23"/>
        <v>1.360000000000001</v>
      </c>
      <c r="G44" s="19">
        <f t="shared" si="30"/>
        <v>260.07999999999873</v>
      </c>
      <c r="H44" s="20">
        <f t="shared" si="31"/>
        <v>2.3149999999999964</v>
      </c>
      <c r="I44" s="22">
        <f t="shared" si="24"/>
        <v>2.839999999999996</v>
      </c>
      <c r="J44" s="19">
        <f t="shared" si="32"/>
        <v>260.5799999999983</v>
      </c>
      <c r="K44" s="20">
        <f t="shared" si="33"/>
        <v>2.8149999999999857</v>
      </c>
      <c r="L44" s="22">
        <f t="shared" si="25"/>
        <v>4.809999999999993</v>
      </c>
      <c r="M44" s="17"/>
      <c r="N44" s="3"/>
      <c r="O44" s="3"/>
      <c r="P44" s="32"/>
      <c r="Q44" s="3"/>
      <c r="R44" s="3"/>
      <c r="S44" s="3"/>
      <c r="T44" s="3"/>
    </row>
    <row r="45" spans="1:20" ht="16.5" customHeight="1">
      <c r="A45" s="19">
        <f t="shared" si="26"/>
        <v>259.08999999999963</v>
      </c>
      <c r="B45" s="20">
        <f t="shared" si="27"/>
        <v>1.3250000000000026</v>
      </c>
      <c r="C45" s="21">
        <f t="shared" si="22"/>
        <v>0.38000000000000017</v>
      </c>
      <c r="D45" s="19">
        <f t="shared" si="28"/>
        <v>259.5899999999992</v>
      </c>
      <c r="E45" s="20">
        <f t="shared" si="29"/>
        <v>1.825000000000003</v>
      </c>
      <c r="F45" s="21">
        <f t="shared" si="23"/>
        <v>1.380000000000001</v>
      </c>
      <c r="G45" s="19">
        <f t="shared" si="30"/>
        <v>260.0899999999987</v>
      </c>
      <c r="H45" s="20">
        <f t="shared" si="31"/>
        <v>2.324999999999996</v>
      </c>
      <c r="I45" s="22">
        <f t="shared" si="24"/>
        <v>2.8699999999999957</v>
      </c>
      <c r="J45" s="19">
        <f t="shared" si="32"/>
        <v>260.58999999999827</v>
      </c>
      <c r="K45" s="20">
        <f t="shared" si="33"/>
        <v>2.8249999999999855</v>
      </c>
      <c r="L45" s="22">
        <f t="shared" si="25"/>
        <v>4.854999999999993</v>
      </c>
      <c r="M45" s="17"/>
      <c r="N45" s="3"/>
      <c r="O45" s="3"/>
      <c r="P45" s="32"/>
      <c r="Q45" s="3"/>
      <c r="R45" s="3"/>
      <c r="S45" s="3"/>
      <c r="T45" s="3"/>
    </row>
    <row r="46" spans="1:20" ht="16.5" customHeight="1">
      <c r="A46" s="33">
        <f t="shared" si="26"/>
        <v>259.0999999999996</v>
      </c>
      <c r="B46" s="34">
        <f t="shared" si="27"/>
        <v>1.3350000000000026</v>
      </c>
      <c r="C46" s="14">
        <f t="shared" si="22"/>
        <v>0.4000000000000002</v>
      </c>
      <c r="D46" s="33">
        <f t="shared" si="28"/>
        <v>259.59999999999917</v>
      </c>
      <c r="E46" s="34">
        <f t="shared" si="29"/>
        <v>1.835000000000003</v>
      </c>
      <c r="F46" s="14">
        <f t="shared" si="23"/>
        <v>1.400000000000001</v>
      </c>
      <c r="G46" s="33">
        <f t="shared" si="30"/>
        <v>260.0999999999987</v>
      </c>
      <c r="H46" s="34">
        <f t="shared" si="31"/>
        <v>2.334999999999996</v>
      </c>
      <c r="I46" s="26">
        <f t="shared" si="24"/>
        <v>2.8999999999999955</v>
      </c>
      <c r="J46" s="33">
        <f t="shared" si="32"/>
        <v>260.59999999999826</v>
      </c>
      <c r="K46" s="34">
        <f t="shared" si="33"/>
        <v>2.8349999999999853</v>
      </c>
      <c r="L46" s="26">
        <f t="shared" si="25"/>
        <v>4.899999999999993</v>
      </c>
      <c r="M46" s="17"/>
      <c r="N46" s="3"/>
      <c r="O46" s="3"/>
      <c r="P46" s="32"/>
      <c r="Q46" s="3"/>
      <c r="R46" s="3"/>
      <c r="S46" s="3"/>
      <c r="T46" s="3"/>
    </row>
    <row r="47" spans="1:20" ht="16.5" customHeight="1">
      <c r="A47" s="12">
        <f t="shared" si="26"/>
        <v>259.1099999999996</v>
      </c>
      <c r="B47" s="13">
        <f t="shared" si="27"/>
        <v>1.3450000000000026</v>
      </c>
      <c r="C47" s="35">
        <f aca="true" t="shared" si="34" ref="C47:C55">+C46+$N$10/10</f>
        <v>0.4200000000000002</v>
      </c>
      <c r="D47" s="12">
        <f t="shared" si="28"/>
        <v>259.60999999999916</v>
      </c>
      <c r="E47" s="13">
        <f t="shared" si="29"/>
        <v>1.845000000000003</v>
      </c>
      <c r="F47" s="35">
        <f aca="true" t="shared" si="35" ref="F47:F55">+F46+$N$15/10</f>
        <v>1.430000000000001</v>
      </c>
      <c r="G47" s="12">
        <f t="shared" si="30"/>
        <v>260.1099999999987</v>
      </c>
      <c r="H47" s="13">
        <f t="shared" si="31"/>
        <v>2.3449999999999958</v>
      </c>
      <c r="I47" s="11">
        <f aca="true" t="shared" si="36" ref="I47:I55">+I46+$N$20/10</f>
        <v>2.9299999999999953</v>
      </c>
      <c r="J47" s="12">
        <f t="shared" si="32"/>
        <v>260.60999999999825</v>
      </c>
      <c r="K47" s="13">
        <f t="shared" si="33"/>
        <v>2.844999999999985</v>
      </c>
      <c r="L47" s="11">
        <f>+L46+$N$25/10</f>
        <v>4.949999999999993</v>
      </c>
      <c r="M47" s="17"/>
      <c r="N47" s="3"/>
      <c r="O47" s="3"/>
      <c r="P47" s="36"/>
      <c r="Q47" s="3"/>
      <c r="R47" s="3"/>
      <c r="S47" s="3"/>
      <c r="T47" s="3"/>
    </row>
    <row r="48" spans="1:20" ht="16.5" customHeight="1">
      <c r="A48" s="19">
        <f t="shared" si="26"/>
        <v>259.1199999999996</v>
      </c>
      <c r="B48" s="20">
        <f t="shared" si="27"/>
        <v>1.3550000000000026</v>
      </c>
      <c r="C48" s="21">
        <f t="shared" si="34"/>
        <v>0.4400000000000002</v>
      </c>
      <c r="D48" s="19">
        <f t="shared" si="28"/>
        <v>259.61999999999915</v>
      </c>
      <c r="E48" s="20">
        <f t="shared" si="29"/>
        <v>1.855000000000003</v>
      </c>
      <c r="F48" s="21">
        <f t="shared" si="35"/>
        <v>1.460000000000001</v>
      </c>
      <c r="G48" s="19">
        <f t="shared" si="30"/>
        <v>260.1199999999987</v>
      </c>
      <c r="H48" s="20">
        <f t="shared" si="31"/>
        <v>2.3549999999999955</v>
      </c>
      <c r="I48" s="22">
        <f t="shared" si="36"/>
        <v>2.959999999999995</v>
      </c>
      <c r="J48" s="19">
        <f t="shared" si="32"/>
        <v>260.61999999999824</v>
      </c>
      <c r="K48" s="20">
        <f t="shared" si="33"/>
        <v>2.854999999999985</v>
      </c>
      <c r="L48" s="22">
        <f aca="true" t="shared" si="37" ref="L48:L55">+L47+$N$25/10</f>
        <v>4.999999999999993</v>
      </c>
      <c r="M48" s="17"/>
      <c r="N48" s="3"/>
      <c r="O48" s="3"/>
      <c r="P48" s="36"/>
      <c r="Q48" s="3"/>
      <c r="R48" s="3"/>
      <c r="S48" s="3"/>
      <c r="T48" s="3"/>
    </row>
    <row r="49" spans="1:20" ht="16.5" customHeight="1">
      <c r="A49" s="19">
        <f t="shared" si="26"/>
        <v>259.1299999999996</v>
      </c>
      <c r="B49" s="20">
        <f t="shared" si="27"/>
        <v>1.3650000000000027</v>
      </c>
      <c r="C49" s="21">
        <f t="shared" si="34"/>
        <v>0.46000000000000024</v>
      </c>
      <c r="D49" s="19">
        <f t="shared" si="28"/>
        <v>259.62999999999914</v>
      </c>
      <c r="E49" s="20">
        <f t="shared" si="29"/>
        <v>1.865000000000003</v>
      </c>
      <c r="F49" s="21">
        <f t="shared" si="35"/>
        <v>1.490000000000001</v>
      </c>
      <c r="G49" s="19">
        <f t="shared" si="30"/>
        <v>260.1299999999987</v>
      </c>
      <c r="H49" s="20">
        <f t="shared" si="31"/>
        <v>2.3649999999999953</v>
      </c>
      <c r="I49" s="22">
        <f t="shared" si="36"/>
        <v>2.989999999999995</v>
      </c>
      <c r="J49" s="19">
        <f t="shared" si="32"/>
        <v>260.62999999999823</v>
      </c>
      <c r="K49" s="20">
        <f t="shared" si="33"/>
        <v>2.8649999999999847</v>
      </c>
      <c r="L49" s="22">
        <f t="shared" si="37"/>
        <v>5.049999999999993</v>
      </c>
      <c r="M49" s="4"/>
      <c r="N49" s="3"/>
      <c r="O49" s="3"/>
      <c r="P49" s="37"/>
      <c r="Q49" s="3"/>
      <c r="R49" s="3"/>
      <c r="S49" s="3"/>
      <c r="T49" s="3"/>
    </row>
    <row r="50" spans="1:20" ht="16.5" customHeight="1">
      <c r="A50" s="19">
        <f t="shared" si="26"/>
        <v>259.1399999999996</v>
      </c>
      <c r="B50" s="20">
        <f t="shared" si="27"/>
        <v>1.3750000000000027</v>
      </c>
      <c r="C50" s="21">
        <f t="shared" si="34"/>
        <v>0.48000000000000026</v>
      </c>
      <c r="D50" s="19">
        <f t="shared" si="28"/>
        <v>259.63999999999913</v>
      </c>
      <c r="E50" s="20">
        <f t="shared" si="29"/>
        <v>1.875000000000003</v>
      </c>
      <c r="F50" s="21">
        <f t="shared" si="35"/>
        <v>1.5200000000000011</v>
      </c>
      <c r="G50" s="19">
        <f t="shared" si="30"/>
        <v>260.1399999999987</v>
      </c>
      <c r="H50" s="20">
        <f t="shared" si="31"/>
        <v>2.374999999999995</v>
      </c>
      <c r="I50" s="22">
        <f t="shared" si="36"/>
        <v>3.0199999999999947</v>
      </c>
      <c r="J50" s="19">
        <f t="shared" si="32"/>
        <v>260.6399999999982</v>
      </c>
      <c r="K50" s="20">
        <f t="shared" si="33"/>
        <v>2.8749999999999845</v>
      </c>
      <c r="L50" s="22">
        <f t="shared" si="37"/>
        <v>5.0999999999999925</v>
      </c>
      <c r="M50" s="17"/>
      <c r="N50" s="3"/>
      <c r="O50" s="3"/>
      <c r="P50" s="37"/>
      <c r="Q50" s="3"/>
      <c r="R50" s="3"/>
      <c r="S50" s="3"/>
      <c r="T50" s="3"/>
    </row>
    <row r="51" spans="1:20" ht="16.5" customHeight="1">
      <c r="A51" s="19">
        <f t="shared" si="26"/>
        <v>259.1499999999996</v>
      </c>
      <c r="B51" s="20">
        <f t="shared" si="27"/>
        <v>1.3850000000000027</v>
      </c>
      <c r="C51" s="21">
        <f t="shared" si="34"/>
        <v>0.5000000000000002</v>
      </c>
      <c r="D51" s="19">
        <f t="shared" si="28"/>
        <v>259.6499999999991</v>
      </c>
      <c r="E51" s="20">
        <f t="shared" si="29"/>
        <v>1.8850000000000031</v>
      </c>
      <c r="F51" s="21">
        <f t="shared" si="35"/>
        <v>1.5500000000000012</v>
      </c>
      <c r="G51" s="19">
        <f t="shared" si="30"/>
        <v>260.14999999999867</v>
      </c>
      <c r="H51" s="20">
        <f t="shared" si="31"/>
        <v>2.384999999999995</v>
      </c>
      <c r="I51" s="22">
        <f t="shared" si="36"/>
        <v>3.0499999999999945</v>
      </c>
      <c r="J51" s="19">
        <f t="shared" si="32"/>
        <v>260.6499999999982</v>
      </c>
      <c r="K51" s="20">
        <f t="shared" si="33"/>
        <v>2.8849999999999842</v>
      </c>
      <c r="L51" s="22">
        <f t="shared" si="37"/>
        <v>5.149999999999992</v>
      </c>
      <c r="M51" s="17"/>
      <c r="N51" s="3"/>
      <c r="O51" s="3"/>
      <c r="P51" s="37"/>
      <c r="Q51" s="3"/>
      <c r="R51" s="3"/>
      <c r="S51" s="3"/>
      <c r="T51" s="3"/>
    </row>
    <row r="52" spans="1:20" ht="16.5" customHeight="1">
      <c r="A52" s="19">
        <f t="shared" si="26"/>
        <v>259.15999999999957</v>
      </c>
      <c r="B52" s="20">
        <f t="shared" si="27"/>
        <v>1.3950000000000027</v>
      </c>
      <c r="C52" s="21">
        <f t="shared" si="34"/>
        <v>0.5200000000000002</v>
      </c>
      <c r="D52" s="19">
        <f t="shared" si="28"/>
        <v>259.6599999999991</v>
      </c>
      <c r="E52" s="20">
        <f t="shared" si="29"/>
        <v>1.8950000000000031</v>
      </c>
      <c r="F52" s="21">
        <f t="shared" si="35"/>
        <v>1.5800000000000012</v>
      </c>
      <c r="G52" s="19">
        <f t="shared" si="30"/>
        <v>260.15999999999866</v>
      </c>
      <c r="H52" s="20">
        <f t="shared" si="31"/>
        <v>2.3949999999999947</v>
      </c>
      <c r="I52" s="22">
        <f t="shared" si="36"/>
        <v>3.0799999999999943</v>
      </c>
      <c r="J52" s="19">
        <f t="shared" si="32"/>
        <v>260.6599999999982</v>
      </c>
      <c r="K52" s="20">
        <f t="shared" si="33"/>
        <v>2.894999999999984</v>
      </c>
      <c r="L52" s="22">
        <f t="shared" si="37"/>
        <v>5.199999999999992</v>
      </c>
      <c r="M52" s="4"/>
      <c r="N52" s="3"/>
      <c r="O52" s="3"/>
      <c r="P52" s="37"/>
      <c r="Q52" s="3"/>
      <c r="R52" s="3"/>
      <c r="S52" s="3"/>
      <c r="T52" s="3"/>
    </row>
    <row r="53" spans="1:20" ht="16.5" customHeight="1">
      <c r="A53" s="19">
        <f t="shared" si="26"/>
        <v>259.16999999999956</v>
      </c>
      <c r="B53" s="20">
        <f t="shared" si="27"/>
        <v>1.4050000000000027</v>
      </c>
      <c r="C53" s="21">
        <f t="shared" si="34"/>
        <v>0.5400000000000003</v>
      </c>
      <c r="D53" s="19">
        <f t="shared" si="28"/>
        <v>259.6699999999991</v>
      </c>
      <c r="E53" s="20">
        <f t="shared" si="29"/>
        <v>1.9050000000000031</v>
      </c>
      <c r="F53" s="21">
        <f t="shared" si="35"/>
        <v>1.6100000000000012</v>
      </c>
      <c r="G53" s="19">
        <f t="shared" si="30"/>
        <v>260.16999999999865</v>
      </c>
      <c r="H53" s="20">
        <f t="shared" si="31"/>
        <v>2.4049999999999945</v>
      </c>
      <c r="I53" s="22">
        <f t="shared" si="36"/>
        <v>3.109999999999994</v>
      </c>
      <c r="J53" s="19">
        <f t="shared" si="32"/>
        <v>260.6699999999982</v>
      </c>
      <c r="K53" s="20">
        <f t="shared" si="33"/>
        <v>2.904999999999984</v>
      </c>
      <c r="L53" s="22">
        <f t="shared" si="37"/>
        <v>5.249999999999992</v>
      </c>
      <c r="M53" s="17"/>
      <c r="N53" s="3"/>
      <c r="O53" s="3"/>
      <c r="P53" s="37"/>
      <c r="Q53" s="3"/>
      <c r="R53" s="3"/>
      <c r="S53" s="3"/>
      <c r="T53" s="3"/>
    </row>
    <row r="54" spans="1:20" ht="16.5" customHeight="1">
      <c r="A54" s="19">
        <f t="shared" si="26"/>
        <v>259.17999999999955</v>
      </c>
      <c r="B54" s="20">
        <f t="shared" si="27"/>
        <v>1.4150000000000027</v>
      </c>
      <c r="C54" s="21">
        <f t="shared" si="34"/>
        <v>0.5600000000000003</v>
      </c>
      <c r="D54" s="19">
        <f t="shared" si="28"/>
        <v>259.6799999999991</v>
      </c>
      <c r="E54" s="20">
        <f t="shared" si="29"/>
        <v>1.9150000000000031</v>
      </c>
      <c r="F54" s="21">
        <f t="shared" si="35"/>
        <v>1.6400000000000012</v>
      </c>
      <c r="G54" s="19">
        <f t="shared" si="30"/>
        <v>260.17999999999864</v>
      </c>
      <c r="H54" s="20">
        <f t="shared" si="31"/>
        <v>2.4149999999999943</v>
      </c>
      <c r="I54" s="22">
        <f t="shared" si="36"/>
        <v>3.139999999999994</v>
      </c>
      <c r="J54" s="19">
        <f t="shared" si="32"/>
        <v>260.6799999999982</v>
      </c>
      <c r="K54" s="20">
        <f t="shared" si="33"/>
        <v>2.9149999999999836</v>
      </c>
      <c r="L54" s="22">
        <f t="shared" si="37"/>
        <v>5.299999999999992</v>
      </c>
      <c r="M54" s="17"/>
      <c r="N54" s="3"/>
      <c r="O54" s="3"/>
      <c r="P54" s="37"/>
      <c r="Q54" s="3"/>
      <c r="R54" s="3"/>
      <c r="S54" s="3"/>
      <c r="T54" s="3"/>
    </row>
    <row r="55" spans="1:20" ht="16.5" customHeight="1">
      <c r="A55" s="23">
        <f t="shared" si="26"/>
        <v>259.18999999999954</v>
      </c>
      <c r="B55" s="24">
        <f t="shared" si="27"/>
        <v>1.4250000000000027</v>
      </c>
      <c r="C55" s="25">
        <f t="shared" si="34"/>
        <v>0.5800000000000003</v>
      </c>
      <c r="D55" s="38">
        <f t="shared" si="28"/>
        <v>259.6899999999991</v>
      </c>
      <c r="E55" s="24">
        <f t="shared" si="29"/>
        <v>1.9250000000000032</v>
      </c>
      <c r="F55" s="39">
        <f t="shared" si="35"/>
        <v>1.6700000000000013</v>
      </c>
      <c r="G55" s="23">
        <f t="shared" si="30"/>
        <v>260.18999999999863</v>
      </c>
      <c r="H55" s="24">
        <f t="shared" si="31"/>
        <v>2.424999999999994</v>
      </c>
      <c r="I55" s="26">
        <f t="shared" si="36"/>
        <v>3.1699999999999937</v>
      </c>
      <c r="J55" s="38">
        <f t="shared" si="32"/>
        <v>260.6899999999982</v>
      </c>
      <c r="K55" s="24">
        <f t="shared" si="33"/>
        <v>2.9249999999999834</v>
      </c>
      <c r="L55" s="26">
        <f t="shared" si="37"/>
        <v>5.349999999999992</v>
      </c>
      <c r="M55" s="4"/>
      <c r="N55" s="3"/>
      <c r="O55" s="3"/>
      <c r="P55" s="37"/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7"/>
      <c r="N56" s="3"/>
      <c r="O56" s="3"/>
      <c r="P56" s="37"/>
      <c r="Q56" s="3"/>
      <c r="R56" s="3"/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7"/>
      <c r="N57" s="3"/>
      <c r="O57" s="3"/>
      <c r="P57" s="37"/>
      <c r="Q57" s="3"/>
      <c r="R57" s="3"/>
      <c r="S57" s="3"/>
      <c r="T57" s="3"/>
    </row>
    <row r="58" spans="1:20" ht="22.5" customHeight="1">
      <c r="A58" s="47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7"/>
      <c r="Q58" s="3"/>
      <c r="R58" s="3"/>
      <c r="S58" s="3"/>
      <c r="T58" s="3"/>
    </row>
    <row r="59" spans="1:20" ht="22.5" customHeight="1">
      <c r="A59" s="6" t="s">
        <v>2</v>
      </c>
      <c r="B59" s="6" t="s">
        <v>2</v>
      </c>
      <c r="C59" s="6" t="s">
        <v>3</v>
      </c>
      <c r="D59" s="6" t="s">
        <v>2</v>
      </c>
      <c r="E59" s="6" t="s">
        <v>2</v>
      </c>
      <c r="F59" s="6" t="s">
        <v>3</v>
      </c>
      <c r="G59" s="6" t="s">
        <v>2</v>
      </c>
      <c r="H59" s="6" t="s">
        <v>2</v>
      </c>
      <c r="I59" s="6" t="s">
        <v>3</v>
      </c>
      <c r="J59" s="6" t="s">
        <v>2</v>
      </c>
      <c r="K59" s="6" t="s">
        <v>2</v>
      </c>
      <c r="L59" s="6" t="s">
        <v>3</v>
      </c>
      <c r="M59" s="17"/>
      <c r="N59" s="3"/>
      <c r="O59" s="3"/>
      <c r="P59" s="37"/>
      <c r="Q59" s="3"/>
      <c r="R59" s="3"/>
      <c r="S59" s="3"/>
      <c r="T59" s="3"/>
    </row>
    <row r="60" spans="1:20" ht="22.5" customHeight="1">
      <c r="A60" s="7" t="s">
        <v>4</v>
      </c>
      <c r="B60" s="7" t="s">
        <v>5</v>
      </c>
      <c r="C60" s="7" t="s">
        <v>6</v>
      </c>
      <c r="D60" s="7" t="s">
        <v>4</v>
      </c>
      <c r="E60" s="7" t="s">
        <v>5</v>
      </c>
      <c r="F60" s="7" t="s">
        <v>6</v>
      </c>
      <c r="G60" s="7" t="s">
        <v>4</v>
      </c>
      <c r="H60" s="7" t="s">
        <v>5</v>
      </c>
      <c r="I60" s="7" t="s">
        <v>6</v>
      </c>
      <c r="J60" s="7" t="s">
        <v>4</v>
      </c>
      <c r="K60" s="7" t="s">
        <v>5</v>
      </c>
      <c r="L60" s="7" t="s">
        <v>6</v>
      </c>
      <c r="M60" s="17"/>
      <c r="N60" s="3"/>
      <c r="O60" s="3"/>
      <c r="P60" s="3"/>
      <c r="Q60" s="3"/>
      <c r="R60" s="3"/>
      <c r="S60" s="3"/>
      <c r="T60" s="3"/>
    </row>
    <row r="61" spans="1:20" ht="16.5" customHeight="1">
      <c r="A61" s="9">
        <f>J55+0.01</f>
        <v>260.69999999999817</v>
      </c>
      <c r="B61" s="10">
        <f>K55+0.01</f>
        <v>2.934999999999983</v>
      </c>
      <c r="C61" s="16">
        <f>+L55+$N$25/10</f>
        <v>5.3999999999999915</v>
      </c>
      <c r="D61" s="12">
        <f>+A110+0.01</f>
        <v>261.1999999999977</v>
      </c>
      <c r="E61" s="13">
        <f>B110+0.01</f>
        <v>3.4349999999999725</v>
      </c>
      <c r="F61" s="14"/>
      <c r="G61" s="9">
        <f>+D110+0.01</f>
        <v>261.69999999999726</v>
      </c>
      <c r="H61" s="10">
        <f>E110+0.01</f>
        <v>3.934999999999962</v>
      </c>
      <c r="I61" s="15"/>
      <c r="J61" s="12">
        <f>+G110+0.01</f>
        <v>262.1999999999968</v>
      </c>
      <c r="K61" s="13">
        <f>H110+0.01</f>
        <v>4.434999999999952</v>
      </c>
      <c r="L61" s="16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19">
        <f aca="true" t="shared" si="38" ref="A62:A110">+A61+0.01</f>
        <v>260.70999999999816</v>
      </c>
      <c r="B62" s="20">
        <f aca="true" t="shared" si="39" ref="B62:B110">B61+0.01</f>
        <v>2.944999999999983</v>
      </c>
      <c r="C62" s="22">
        <f>+C61+$N$26/10</f>
        <v>5.449999999999991</v>
      </c>
      <c r="D62" s="19">
        <f aca="true" t="shared" si="40" ref="D62:D110">+D61+0.01</f>
        <v>261.2099999999977</v>
      </c>
      <c r="E62" s="20">
        <f aca="true" t="shared" si="41" ref="E62:E110">E61+0.01</f>
        <v>3.4449999999999723</v>
      </c>
      <c r="F62" s="21"/>
      <c r="G62" s="19">
        <f aca="true" t="shared" si="42" ref="G62:G110">+G61+0.01</f>
        <v>261.70999999999725</v>
      </c>
      <c r="H62" s="20">
        <f aca="true" t="shared" si="43" ref="H62:H110">H61+0.01</f>
        <v>3.9449999999999616</v>
      </c>
      <c r="I62" s="22"/>
      <c r="J62" s="19">
        <f aca="true" t="shared" si="44" ref="J62:J110">+J61+0.01</f>
        <v>262.2099999999968</v>
      </c>
      <c r="K62" s="20">
        <f aca="true" t="shared" si="45" ref="K62:K110">K61+0.01</f>
        <v>4.444999999999951</v>
      </c>
      <c r="L62" s="22"/>
      <c r="M62" s="17"/>
      <c r="N62" s="3"/>
      <c r="O62" s="3"/>
      <c r="P62" s="3"/>
      <c r="Q62" s="3"/>
      <c r="R62" s="3"/>
      <c r="S62" s="3"/>
      <c r="T62" s="3"/>
    </row>
    <row r="63" spans="1:20" ht="16.5" customHeight="1">
      <c r="A63" s="19">
        <f t="shared" si="38"/>
        <v>260.71999999999815</v>
      </c>
      <c r="B63" s="20">
        <f t="shared" si="39"/>
        <v>2.9549999999999828</v>
      </c>
      <c r="C63" s="22">
        <f aca="true" t="shared" si="46" ref="C63:C71">+C62+$N$26/10</f>
        <v>5.499999999999991</v>
      </c>
      <c r="D63" s="19">
        <f t="shared" si="40"/>
        <v>261.2199999999977</v>
      </c>
      <c r="E63" s="20">
        <f t="shared" si="41"/>
        <v>3.454999999999972</v>
      </c>
      <c r="F63" s="21"/>
      <c r="G63" s="19">
        <f t="shared" si="42"/>
        <v>261.71999999999724</v>
      </c>
      <c r="H63" s="20">
        <f t="shared" si="43"/>
        <v>3.9549999999999614</v>
      </c>
      <c r="I63" s="22"/>
      <c r="J63" s="19">
        <f t="shared" si="44"/>
        <v>262.2199999999968</v>
      </c>
      <c r="K63" s="20">
        <f t="shared" si="45"/>
        <v>4.454999999999951</v>
      </c>
      <c r="L63" s="22"/>
      <c r="M63" s="17"/>
      <c r="N63" s="3"/>
      <c r="O63" s="3"/>
      <c r="P63" s="3"/>
      <c r="Q63" s="3"/>
      <c r="R63" s="3"/>
      <c r="S63" s="3"/>
      <c r="T63" s="3"/>
    </row>
    <row r="64" spans="1:20" ht="16.5" customHeight="1">
      <c r="A64" s="19">
        <f t="shared" si="38"/>
        <v>260.72999999999814</v>
      </c>
      <c r="B64" s="20">
        <f t="shared" si="39"/>
        <v>2.9649999999999825</v>
      </c>
      <c r="C64" s="22">
        <f t="shared" si="46"/>
        <v>5.549999999999991</v>
      </c>
      <c r="D64" s="19">
        <f t="shared" si="40"/>
        <v>261.2299999999977</v>
      </c>
      <c r="E64" s="20">
        <f t="shared" si="41"/>
        <v>3.464999999999972</v>
      </c>
      <c r="F64" s="21"/>
      <c r="G64" s="19">
        <f t="shared" si="42"/>
        <v>261.72999999999723</v>
      </c>
      <c r="H64" s="20">
        <f t="shared" si="43"/>
        <v>3.9649999999999612</v>
      </c>
      <c r="I64" s="22"/>
      <c r="J64" s="19">
        <f t="shared" si="44"/>
        <v>262.2299999999968</v>
      </c>
      <c r="K64" s="20">
        <f t="shared" si="45"/>
        <v>4.464999999999951</v>
      </c>
      <c r="L64" s="22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19">
        <f t="shared" si="38"/>
        <v>260.73999999999813</v>
      </c>
      <c r="B65" s="20">
        <f t="shared" si="39"/>
        <v>2.9749999999999823</v>
      </c>
      <c r="C65" s="22">
        <f t="shared" si="46"/>
        <v>5.599999999999991</v>
      </c>
      <c r="D65" s="19">
        <f t="shared" si="40"/>
        <v>261.2399999999977</v>
      </c>
      <c r="E65" s="20">
        <f t="shared" si="41"/>
        <v>3.4749999999999717</v>
      </c>
      <c r="F65" s="21"/>
      <c r="G65" s="19">
        <f t="shared" si="42"/>
        <v>261.7399999999972</v>
      </c>
      <c r="H65" s="20">
        <f t="shared" si="43"/>
        <v>3.974999999999961</v>
      </c>
      <c r="I65" s="22"/>
      <c r="J65" s="19">
        <f t="shared" si="44"/>
        <v>262.23999999999677</v>
      </c>
      <c r="K65" s="20">
        <f t="shared" si="45"/>
        <v>4.474999999999951</v>
      </c>
      <c r="L65" s="22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19">
        <f t="shared" si="38"/>
        <v>260.7499999999981</v>
      </c>
      <c r="B66" s="20">
        <f t="shared" si="39"/>
        <v>2.984999999999982</v>
      </c>
      <c r="C66" s="22">
        <f t="shared" si="46"/>
        <v>5.649999999999991</v>
      </c>
      <c r="D66" s="19">
        <f t="shared" si="40"/>
        <v>261.24999999999767</v>
      </c>
      <c r="E66" s="20">
        <f t="shared" si="41"/>
        <v>3.4849999999999715</v>
      </c>
      <c r="F66" s="21"/>
      <c r="G66" s="19">
        <f t="shared" si="42"/>
        <v>261.7499999999972</v>
      </c>
      <c r="H66" s="20">
        <f t="shared" si="43"/>
        <v>3.984999999999961</v>
      </c>
      <c r="I66" s="22"/>
      <c r="J66" s="19">
        <f t="shared" si="44"/>
        <v>262.24999999999676</v>
      </c>
      <c r="K66" s="20">
        <f t="shared" si="45"/>
        <v>4.484999999999951</v>
      </c>
      <c r="L66" s="22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19">
        <f t="shared" si="38"/>
        <v>260.7599999999981</v>
      </c>
      <c r="B67" s="20">
        <f t="shared" si="39"/>
        <v>2.994999999999982</v>
      </c>
      <c r="C67" s="22">
        <f t="shared" si="46"/>
        <v>5.69999999999999</v>
      </c>
      <c r="D67" s="19">
        <f t="shared" si="40"/>
        <v>261.25999999999766</v>
      </c>
      <c r="E67" s="20">
        <f t="shared" si="41"/>
        <v>3.4949999999999712</v>
      </c>
      <c r="F67" s="21"/>
      <c r="G67" s="19">
        <f t="shared" si="42"/>
        <v>261.7599999999972</v>
      </c>
      <c r="H67" s="20">
        <f t="shared" si="43"/>
        <v>3.9949999999999606</v>
      </c>
      <c r="I67" s="22"/>
      <c r="J67" s="19">
        <f t="shared" si="44"/>
        <v>262.25999999999675</v>
      </c>
      <c r="K67" s="20">
        <f t="shared" si="45"/>
        <v>4.49499999999995</v>
      </c>
      <c r="L67" s="22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19">
        <f t="shared" si="38"/>
        <v>260.7699999999981</v>
      </c>
      <c r="B68" s="20">
        <f t="shared" si="39"/>
        <v>3.0049999999999817</v>
      </c>
      <c r="C68" s="22">
        <f t="shared" si="46"/>
        <v>5.74999999999999</v>
      </c>
      <c r="D68" s="19">
        <f t="shared" si="40"/>
        <v>261.26999999999765</v>
      </c>
      <c r="E68" s="20">
        <f t="shared" si="41"/>
        <v>3.504999999999971</v>
      </c>
      <c r="F68" s="21"/>
      <c r="G68" s="19">
        <f t="shared" si="42"/>
        <v>261.7699999999972</v>
      </c>
      <c r="H68" s="20">
        <f t="shared" si="43"/>
        <v>4.004999999999961</v>
      </c>
      <c r="I68" s="22"/>
      <c r="J68" s="19">
        <f t="shared" si="44"/>
        <v>262.26999999999674</v>
      </c>
      <c r="K68" s="20">
        <f t="shared" si="45"/>
        <v>4.50499999999995</v>
      </c>
      <c r="L68" s="22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19">
        <f t="shared" si="38"/>
        <v>260.7799999999981</v>
      </c>
      <c r="B69" s="20">
        <f t="shared" si="39"/>
        <v>3.0149999999999815</v>
      </c>
      <c r="C69" s="22">
        <f t="shared" si="46"/>
        <v>5.79999999999999</v>
      </c>
      <c r="D69" s="19">
        <f t="shared" si="40"/>
        <v>261.27999999999764</v>
      </c>
      <c r="E69" s="20">
        <f t="shared" si="41"/>
        <v>3.514999999999971</v>
      </c>
      <c r="F69" s="21"/>
      <c r="G69" s="19">
        <f t="shared" si="42"/>
        <v>261.7799999999972</v>
      </c>
      <c r="H69" s="20">
        <f t="shared" si="43"/>
        <v>4.014999999999961</v>
      </c>
      <c r="I69" s="22"/>
      <c r="J69" s="19">
        <f t="shared" si="44"/>
        <v>262.27999999999673</v>
      </c>
      <c r="K69" s="20">
        <f t="shared" si="45"/>
        <v>4.51499999999995</v>
      </c>
      <c r="L69" s="22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19">
        <f t="shared" si="38"/>
        <v>260.7899999999981</v>
      </c>
      <c r="B70" s="20">
        <f t="shared" si="39"/>
        <v>3.0249999999999813</v>
      </c>
      <c r="C70" s="22">
        <f t="shared" si="46"/>
        <v>5.84999999999999</v>
      </c>
      <c r="D70" s="19">
        <f t="shared" si="40"/>
        <v>261.28999999999763</v>
      </c>
      <c r="E70" s="20">
        <f t="shared" si="41"/>
        <v>3.5249999999999706</v>
      </c>
      <c r="F70" s="21"/>
      <c r="G70" s="19">
        <f t="shared" si="42"/>
        <v>261.7899999999972</v>
      </c>
      <c r="H70" s="20">
        <f t="shared" si="43"/>
        <v>4.02499999999996</v>
      </c>
      <c r="I70" s="22"/>
      <c r="J70" s="19">
        <f t="shared" si="44"/>
        <v>262.2899999999967</v>
      </c>
      <c r="K70" s="20">
        <f t="shared" si="45"/>
        <v>4.52499999999995</v>
      </c>
      <c r="L70" s="22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23">
        <f t="shared" si="38"/>
        <v>260.7999999999981</v>
      </c>
      <c r="B71" s="24">
        <f t="shared" si="39"/>
        <v>3.034999999999981</v>
      </c>
      <c r="C71" s="26">
        <f t="shared" si="46"/>
        <v>5.89999999999999</v>
      </c>
      <c r="D71" s="23">
        <f t="shared" si="40"/>
        <v>261.2999999999976</v>
      </c>
      <c r="E71" s="24">
        <f t="shared" si="41"/>
        <v>3.5349999999999704</v>
      </c>
      <c r="F71" s="26"/>
      <c r="G71" s="23">
        <f t="shared" si="42"/>
        <v>261.79999999999717</v>
      </c>
      <c r="H71" s="24">
        <f t="shared" si="43"/>
        <v>4.03499999999996</v>
      </c>
      <c r="I71" s="26"/>
      <c r="J71" s="23">
        <f t="shared" si="44"/>
        <v>262.2999999999967</v>
      </c>
      <c r="K71" s="24">
        <f t="shared" si="45"/>
        <v>4.5349999999999495</v>
      </c>
      <c r="L71" s="26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27">
        <f t="shared" si="38"/>
        <v>260.80999999999807</v>
      </c>
      <c r="B72" s="28">
        <f t="shared" si="39"/>
        <v>3.044999999999981</v>
      </c>
      <c r="C72" s="11"/>
      <c r="D72" s="27">
        <f t="shared" si="40"/>
        <v>261.3099999999976</v>
      </c>
      <c r="E72" s="28">
        <f t="shared" si="41"/>
        <v>3.54499999999997</v>
      </c>
      <c r="F72" s="29"/>
      <c r="G72" s="27">
        <f t="shared" si="42"/>
        <v>261.80999999999716</v>
      </c>
      <c r="H72" s="28">
        <f t="shared" si="43"/>
        <v>4.04499999999996</v>
      </c>
      <c r="I72" s="11"/>
      <c r="J72" s="27">
        <f t="shared" si="44"/>
        <v>262.3099999999967</v>
      </c>
      <c r="K72" s="28">
        <f t="shared" si="45"/>
        <v>4.544999999999949</v>
      </c>
      <c r="L72" s="11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19">
        <f t="shared" si="38"/>
        <v>260.81999999999806</v>
      </c>
      <c r="B73" s="20">
        <f t="shared" si="39"/>
        <v>3.0549999999999806</v>
      </c>
      <c r="C73" s="22"/>
      <c r="D73" s="19">
        <f t="shared" si="40"/>
        <v>261.3199999999976</v>
      </c>
      <c r="E73" s="20">
        <f t="shared" si="41"/>
        <v>3.55499999999997</v>
      </c>
      <c r="F73" s="21"/>
      <c r="G73" s="19">
        <f t="shared" si="42"/>
        <v>261.81999999999715</v>
      </c>
      <c r="H73" s="20">
        <f t="shared" si="43"/>
        <v>4.05499999999996</v>
      </c>
      <c r="I73" s="22"/>
      <c r="J73" s="19">
        <f t="shared" si="44"/>
        <v>262.3199999999967</v>
      </c>
      <c r="K73" s="20">
        <f t="shared" si="45"/>
        <v>4.554999999999949</v>
      </c>
      <c r="L73" s="22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19">
        <f t="shared" si="38"/>
        <v>260.82999999999805</v>
      </c>
      <c r="B74" s="20">
        <f t="shared" si="39"/>
        <v>3.0649999999999804</v>
      </c>
      <c r="C74" s="22"/>
      <c r="D74" s="19">
        <f t="shared" si="40"/>
        <v>261.3299999999976</v>
      </c>
      <c r="E74" s="20">
        <f t="shared" si="41"/>
        <v>3.5649999999999697</v>
      </c>
      <c r="F74" s="21"/>
      <c r="G74" s="19">
        <f t="shared" si="42"/>
        <v>261.82999999999714</v>
      </c>
      <c r="H74" s="20">
        <f t="shared" si="43"/>
        <v>4.0649999999999595</v>
      </c>
      <c r="I74" s="22"/>
      <c r="J74" s="19">
        <f t="shared" si="44"/>
        <v>262.3299999999967</v>
      </c>
      <c r="K74" s="20">
        <f t="shared" si="45"/>
        <v>4.564999999999949</v>
      </c>
      <c r="L74" s="22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19">
        <f t="shared" si="38"/>
        <v>260.83999999999804</v>
      </c>
      <c r="B75" s="20">
        <f t="shared" si="39"/>
        <v>3.07499999999998</v>
      </c>
      <c r="C75" s="22"/>
      <c r="D75" s="19">
        <f t="shared" si="40"/>
        <v>261.3399999999976</v>
      </c>
      <c r="E75" s="20">
        <f t="shared" si="41"/>
        <v>3.5749999999999695</v>
      </c>
      <c r="F75" s="21"/>
      <c r="G75" s="19">
        <f t="shared" si="42"/>
        <v>261.83999999999713</v>
      </c>
      <c r="H75" s="20">
        <f t="shared" si="43"/>
        <v>4.074999999999959</v>
      </c>
      <c r="I75" s="22"/>
      <c r="J75" s="19">
        <f t="shared" si="44"/>
        <v>262.3399999999967</v>
      </c>
      <c r="K75" s="20">
        <f t="shared" si="45"/>
        <v>4.574999999999949</v>
      </c>
      <c r="L75" s="22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19">
        <f t="shared" si="38"/>
        <v>260.84999999999803</v>
      </c>
      <c r="B76" s="20">
        <f t="shared" si="39"/>
        <v>3.08499999999998</v>
      </c>
      <c r="C76" s="22"/>
      <c r="D76" s="19">
        <f t="shared" si="40"/>
        <v>261.3499999999976</v>
      </c>
      <c r="E76" s="20">
        <f t="shared" si="41"/>
        <v>3.5849999999999693</v>
      </c>
      <c r="F76" s="21"/>
      <c r="G76" s="19">
        <f t="shared" si="42"/>
        <v>261.8499999999971</v>
      </c>
      <c r="H76" s="20">
        <f t="shared" si="43"/>
        <v>4.084999999999959</v>
      </c>
      <c r="I76" s="22"/>
      <c r="J76" s="19">
        <f t="shared" si="44"/>
        <v>262.34999999999667</v>
      </c>
      <c r="K76" s="20">
        <f t="shared" si="45"/>
        <v>4.5849999999999485</v>
      </c>
      <c r="L76" s="22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19">
        <f t="shared" si="38"/>
        <v>260.859999999998</v>
      </c>
      <c r="B77" s="20">
        <f t="shared" si="39"/>
        <v>3.0949999999999798</v>
      </c>
      <c r="C77" s="22"/>
      <c r="D77" s="19">
        <f t="shared" si="40"/>
        <v>261.35999999999757</v>
      </c>
      <c r="E77" s="20">
        <f t="shared" si="41"/>
        <v>3.594999999999969</v>
      </c>
      <c r="F77" s="21"/>
      <c r="G77" s="19">
        <f t="shared" si="42"/>
        <v>261.8599999999971</v>
      </c>
      <c r="H77" s="20">
        <f t="shared" si="43"/>
        <v>4.094999999999959</v>
      </c>
      <c r="I77" s="22"/>
      <c r="J77" s="19">
        <f t="shared" si="44"/>
        <v>262.35999999999666</v>
      </c>
      <c r="K77" s="20">
        <f t="shared" si="45"/>
        <v>4.594999999999948</v>
      </c>
      <c r="L77" s="22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19">
        <f t="shared" si="38"/>
        <v>260.869999999998</v>
      </c>
      <c r="B78" s="20">
        <f t="shared" si="39"/>
        <v>3.1049999999999796</v>
      </c>
      <c r="C78" s="22"/>
      <c r="D78" s="19">
        <f t="shared" si="40"/>
        <v>261.36999999999756</v>
      </c>
      <c r="E78" s="20">
        <f t="shared" si="41"/>
        <v>3.604999999999969</v>
      </c>
      <c r="F78" s="21"/>
      <c r="G78" s="19">
        <f t="shared" si="42"/>
        <v>261.8699999999971</v>
      </c>
      <c r="H78" s="20">
        <f t="shared" si="43"/>
        <v>4.104999999999959</v>
      </c>
      <c r="I78" s="22"/>
      <c r="J78" s="19">
        <f t="shared" si="44"/>
        <v>262.36999999999665</v>
      </c>
      <c r="K78" s="20">
        <f t="shared" si="45"/>
        <v>4.604999999999948</v>
      </c>
      <c r="L78" s="22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19">
        <f t="shared" si="38"/>
        <v>260.879999999998</v>
      </c>
      <c r="B79" s="20">
        <f t="shared" si="39"/>
        <v>3.1149999999999793</v>
      </c>
      <c r="C79" s="22"/>
      <c r="D79" s="19">
        <f t="shared" si="40"/>
        <v>261.37999999999755</v>
      </c>
      <c r="E79" s="20">
        <f t="shared" si="41"/>
        <v>3.6149999999999687</v>
      </c>
      <c r="F79" s="21"/>
      <c r="G79" s="19">
        <f t="shared" si="42"/>
        <v>261.8799999999971</v>
      </c>
      <c r="H79" s="20">
        <f t="shared" si="43"/>
        <v>4.1149999999999585</v>
      </c>
      <c r="I79" s="22"/>
      <c r="J79" s="19">
        <f t="shared" si="44"/>
        <v>262.37999999999664</v>
      </c>
      <c r="K79" s="20">
        <f t="shared" si="45"/>
        <v>4.614999999999948</v>
      </c>
      <c r="L79" s="22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19">
        <f t="shared" si="38"/>
        <v>260.889999999998</v>
      </c>
      <c r="B80" s="20">
        <f t="shared" si="39"/>
        <v>3.124999999999979</v>
      </c>
      <c r="C80" s="22"/>
      <c r="D80" s="19">
        <f t="shared" si="40"/>
        <v>261.38999999999754</v>
      </c>
      <c r="E80" s="20">
        <f t="shared" si="41"/>
        <v>3.6249999999999685</v>
      </c>
      <c r="F80" s="21"/>
      <c r="G80" s="19">
        <f t="shared" si="42"/>
        <v>261.8899999999971</v>
      </c>
      <c r="H80" s="20">
        <f t="shared" si="43"/>
        <v>4.124999999999958</v>
      </c>
      <c r="I80" s="22"/>
      <c r="J80" s="19">
        <f t="shared" si="44"/>
        <v>262.38999999999663</v>
      </c>
      <c r="K80" s="20">
        <f t="shared" si="45"/>
        <v>4.624999999999948</v>
      </c>
      <c r="L80" s="22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23">
        <f t="shared" si="38"/>
        <v>260.899999999998</v>
      </c>
      <c r="B81" s="24">
        <f t="shared" si="39"/>
        <v>3.134999999999979</v>
      </c>
      <c r="C81" s="26"/>
      <c r="D81" s="30">
        <f t="shared" si="40"/>
        <v>261.39999999999753</v>
      </c>
      <c r="E81" s="31">
        <f t="shared" si="41"/>
        <v>3.6349999999999683</v>
      </c>
      <c r="F81" s="26"/>
      <c r="G81" s="23">
        <f t="shared" si="42"/>
        <v>261.8999999999971</v>
      </c>
      <c r="H81" s="24">
        <f t="shared" si="43"/>
        <v>4.134999999999958</v>
      </c>
      <c r="I81" s="26"/>
      <c r="J81" s="30">
        <f t="shared" si="44"/>
        <v>262.3999999999966</v>
      </c>
      <c r="K81" s="31">
        <f t="shared" si="45"/>
        <v>4.634999999999947</v>
      </c>
      <c r="L81" s="26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27">
        <f t="shared" si="38"/>
        <v>260.909999999998</v>
      </c>
      <c r="B82" s="28">
        <f t="shared" si="39"/>
        <v>3.1449999999999787</v>
      </c>
      <c r="C82" s="11"/>
      <c r="D82" s="27">
        <f t="shared" si="40"/>
        <v>261.4099999999975</v>
      </c>
      <c r="E82" s="28">
        <f t="shared" si="41"/>
        <v>3.644999999999968</v>
      </c>
      <c r="F82" s="29"/>
      <c r="G82" s="27">
        <f t="shared" si="42"/>
        <v>261.90999999999707</v>
      </c>
      <c r="H82" s="28">
        <f t="shared" si="43"/>
        <v>4.144999999999958</v>
      </c>
      <c r="I82" s="11"/>
      <c r="J82" s="27">
        <f t="shared" si="44"/>
        <v>262.4099999999966</v>
      </c>
      <c r="K82" s="28">
        <f t="shared" si="45"/>
        <v>4.644999999999947</v>
      </c>
      <c r="L82" s="11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19">
        <f t="shared" si="38"/>
        <v>260.91999999999797</v>
      </c>
      <c r="B83" s="20">
        <f t="shared" si="39"/>
        <v>3.1549999999999785</v>
      </c>
      <c r="C83" s="22"/>
      <c r="D83" s="19">
        <f t="shared" si="40"/>
        <v>261.4199999999975</v>
      </c>
      <c r="E83" s="20">
        <f t="shared" si="41"/>
        <v>3.654999999999968</v>
      </c>
      <c r="F83" s="21"/>
      <c r="G83" s="19">
        <f t="shared" si="42"/>
        <v>261.91999999999706</v>
      </c>
      <c r="H83" s="20">
        <f t="shared" si="43"/>
        <v>4.154999999999958</v>
      </c>
      <c r="I83" s="22"/>
      <c r="J83" s="19">
        <f t="shared" si="44"/>
        <v>262.4199999999966</v>
      </c>
      <c r="K83" s="20">
        <f t="shared" si="45"/>
        <v>4.654999999999947</v>
      </c>
      <c r="L83" s="22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19">
        <f t="shared" si="38"/>
        <v>260.92999999999796</v>
      </c>
      <c r="B84" s="20">
        <f t="shared" si="39"/>
        <v>3.1649999999999783</v>
      </c>
      <c r="C84" s="22"/>
      <c r="D84" s="19">
        <f t="shared" si="40"/>
        <v>261.4299999999975</v>
      </c>
      <c r="E84" s="20">
        <f t="shared" si="41"/>
        <v>3.6649999999999676</v>
      </c>
      <c r="F84" s="21"/>
      <c r="G84" s="19">
        <f t="shared" si="42"/>
        <v>261.92999999999705</v>
      </c>
      <c r="H84" s="20">
        <f t="shared" si="43"/>
        <v>4.164999999999957</v>
      </c>
      <c r="I84" s="22"/>
      <c r="J84" s="19">
        <f t="shared" si="44"/>
        <v>262.4299999999966</v>
      </c>
      <c r="K84" s="20">
        <f t="shared" si="45"/>
        <v>4.664999999999947</v>
      </c>
      <c r="L84" s="22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19">
        <f t="shared" si="38"/>
        <v>260.93999999999795</v>
      </c>
      <c r="B85" s="20">
        <f t="shared" si="39"/>
        <v>3.174999999999978</v>
      </c>
      <c r="C85" s="22"/>
      <c r="D85" s="19">
        <f t="shared" si="40"/>
        <v>261.4399999999975</v>
      </c>
      <c r="E85" s="20">
        <f t="shared" si="41"/>
        <v>3.6749999999999674</v>
      </c>
      <c r="F85" s="21"/>
      <c r="G85" s="19">
        <f t="shared" si="42"/>
        <v>261.93999999999704</v>
      </c>
      <c r="H85" s="20">
        <f t="shared" si="43"/>
        <v>4.174999999999957</v>
      </c>
      <c r="I85" s="22"/>
      <c r="J85" s="19">
        <f t="shared" si="44"/>
        <v>262.4399999999966</v>
      </c>
      <c r="K85" s="20">
        <f t="shared" si="45"/>
        <v>4.6749999999999465</v>
      </c>
      <c r="L85" s="22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19">
        <f t="shared" si="38"/>
        <v>260.94999999999794</v>
      </c>
      <c r="B86" s="20">
        <f t="shared" si="39"/>
        <v>3.184999999999978</v>
      </c>
      <c r="C86" s="22"/>
      <c r="D86" s="19">
        <f t="shared" si="40"/>
        <v>261.4499999999975</v>
      </c>
      <c r="E86" s="20">
        <f t="shared" si="41"/>
        <v>3.684999999999967</v>
      </c>
      <c r="F86" s="21"/>
      <c r="G86" s="19">
        <f t="shared" si="42"/>
        <v>261.94999999999703</v>
      </c>
      <c r="H86" s="20">
        <f t="shared" si="43"/>
        <v>4.184999999999957</v>
      </c>
      <c r="I86" s="22"/>
      <c r="J86" s="19">
        <f t="shared" si="44"/>
        <v>262.4499999999966</v>
      </c>
      <c r="K86" s="20">
        <f t="shared" si="45"/>
        <v>4.684999999999946</v>
      </c>
      <c r="L86" s="22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19">
        <f t="shared" si="38"/>
        <v>260.95999999999793</v>
      </c>
      <c r="B87" s="20">
        <f t="shared" si="39"/>
        <v>3.1949999999999776</v>
      </c>
      <c r="C87" s="22"/>
      <c r="D87" s="19">
        <f t="shared" si="40"/>
        <v>261.4599999999975</v>
      </c>
      <c r="E87" s="20">
        <f t="shared" si="41"/>
        <v>3.694999999999967</v>
      </c>
      <c r="F87" s="21"/>
      <c r="G87" s="19">
        <f t="shared" si="42"/>
        <v>261.959999999997</v>
      </c>
      <c r="H87" s="20">
        <f t="shared" si="43"/>
        <v>4.194999999999957</v>
      </c>
      <c r="I87" s="22"/>
      <c r="J87" s="19">
        <f t="shared" si="44"/>
        <v>262.45999999999657</v>
      </c>
      <c r="K87" s="20">
        <f t="shared" si="45"/>
        <v>4.694999999999946</v>
      </c>
      <c r="L87" s="22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19">
        <f t="shared" si="38"/>
        <v>260.9699999999979</v>
      </c>
      <c r="B88" s="20">
        <f t="shared" si="39"/>
        <v>3.2049999999999774</v>
      </c>
      <c r="C88" s="22"/>
      <c r="D88" s="19">
        <f t="shared" si="40"/>
        <v>261.46999999999747</v>
      </c>
      <c r="E88" s="20">
        <f t="shared" si="41"/>
        <v>3.7049999999999668</v>
      </c>
      <c r="F88" s="21"/>
      <c r="G88" s="19">
        <f t="shared" si="42"/>
        <v>261.969999999997</v>
      </c>
      <c r="H88" s="20">
        <f t="shared" si="43"/>
        <v>4.2049999999999566</v>
      </c>
      <c r="I88" s="22"/>
      <c r="J88" s="19">
        <f t="shared" si="44"/>
        <v>262.46999999999656</v>
      </c>
      <c r="K88" s="20">
        <f t="shared" si="45"/>
        <v>4.704999999999946</v>
      </c>
      <c r="L88" s="22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19">
        <f t="shared" si="38"/>
        <v>260.9799999999979</v>
      </c>
      <c r="B89" s="20">
        <f t="shared" si="39"/>
        <v>3.214999999999977</v>
      </c>
      <c r="C89" s="22"/>
      <c r="D89" s="19">
        <f t="shared" si="40"/>
        <v>261.47999999999746</v>
      </c>
      <c r="E89" s="20">
        <f t="shared" si="41"/>
        <v>3.7149999999999666</v>
      </c>
      <c r="F89" s="21"/>
      <c r="G89" s="19">
        <f t="shared" si="42"/>
        <v>261.979999999997</v>
      </c>
      <c r="H89" s="20">
        <f t="shared" si="43"/>
        <v>4.214999999999956</v>
      </c>
      <c r="I89" s="22"/>
      <c r="J89" s="19">
        <f t="shared" si="44"/>
        <v>262.47999999999655</v>
      </c>
      <c r="K89" s="20">
        <f t="shared" si="45"/>
        <v>4.714999999999946</v>
      </c>
      <c r="L89" s="22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19">
        <f t="shared" si="38"/>
        <v>260.9899999999979</v>
      </c>
      <c r="B90" s="20">
        <f t="shared" si="39"/>
        <v>3.224999999999977</v>
      </c>
      <c r="C90" s="22"/>
      <c r="D90" s="19">
        <f t="shared" si="40"/>
        <v>261.48999999999745</v>
      </c>
      <c r="E90" s="20">
        <f t="shared" si="41"/>
        <v>3.7249999999999663</v>
      </c>
      <c r="F90" s="21"/>
      <c r="G90" s="19">
        <f t="shared" si="42"/>
        <v>261.989999999997</v>
      </c>
      <c r="H90" s="20">
        <f t="shared" si="43"/>
        <v>4.224999999999956</v>
      </c>
      <c r="I90" s="22"/>
      <c r="J90" s="19">
        <f t="shared" si="44"/>
        <v>262.48999999999654</v>
      </c>
      <c r="K90" s="20">
        <f t="shared" si="45"/>
        <v>4.7249999999999455</v>
      </c>
      <c r="L90" s="22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23">
        <f t="shared" si="38"/>
        <v>260.9999999999979</v>
      </c>
      <c r="B91" s="24">
        <f t="shared" si="39"/>
        <v>3.234999999999977</v>
      </c>
      <c r="C91" s="26"/>
      <c r="D91" s="23">
        <f t="shared" si="40"/>
        <v>261.49999999999744</v>
      </c>
      <c r="E91" s="24">
        <f t="shared" si="41"/>
        <v>3.734999999999966</v>
      </c>
      <c r="F91" s="25"/>
      <c r="G91" s="23">
        <f t="shared" si="42"/>
        <v>261.999999999997</v>
      </c>
      <c r="H91" s="24">
        <f t="shared" si="43"/>
        <v>4.234999999999956</v>
      </c>
      <c r="I91" s="26"/>
      <c r="J91" s="23">
        <f t="shared" si="44"/>
        <v>262.49999999999653</v>
      </c>
      <c r="K91" s="24">
        <f t="shared" si="45"/>
        <v>4.734999999999945</v>
      </c>
      <c r="L91" s="26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27">
        <f t="shared" si="38"/>
        <v>261.0099999999979</v>
      </c>
      <c r="B92" s="28">
        <f t="shared" si="39"/>
        <v>3.2449999999999766</v>
      </c>
      <c r="C92" s="11"/>
      <c r="D92" s="27">
        <f t="shared" si="40"/>
        <v>261.50999999999743</v>
      </c>
      <c r="E92" s="28">
        <f t="shared" si="41"/>
        <v>3.744999999999966</v>
      </c>
      <c r="F92" s="29"/>
      <c r="G92" s="27">
        <f t="shared" si="42"/>
        <v>262.009999999997</v>
      </c>
      <c r="H92" s="28">
        <f t="shared" si="43"/>
        <v>4.244999999999956</v>
      </c>
      <c r="I92" s="11"/>
      <c r="J92" s="27">
        <f t="shared" si="44"/>
        <v>262.5099999999965</v>
      </c>
      <c r="K92" s="28">
        <f t="shared" si="45"/>
        <v>4.744999999999945</v>
      </c>
      <c r="L92" s="11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19">
        <f t="shared" si="38"/>
        <v>261.0199999999979</v>
      </c>
      <c r="B93" s="20">
        <f t="shared" si="39"/>
        <v>3.2549999999999764</v>
      </c>
      <c r="C93" s="22"/>
      <c r="D93" s="19">
        <f t="shared" si="40"/>
        <v>261.5199999999974</v>
      </c>
      <c r="E93" s="20">
        <f t="shared" si="41"/>
        <v>3.7549999999999657</v>
      </c>
      <c r="F93" s="21"/>
      <c r="G93" s="19">
        <f t="shared" si="42"/>
        <v>262.01999999999697</v>
      </c>
      <c r="H93" s="20">
        <f t="shared" si="43"/>
        <v>4.2549999999999555</v>
      </c>
      <c r="I93" s="22"/>
      <c r="J93" s="19">
        <f t="shared" si="44"/>
        <v>262.5199999999965</v>
      </c>
      <c r="K93" s="20">
        <f t="shared" si="45"/>
        <v>4.754999999999945</v>
      </c>
      <c r="L93" s="22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19">
        <f t="shared" si="38"/>
        <v>261.02999999999787</v>
      </c>
      <c r="B94" s="20">
        <f t="shared" si="39"/>
        <v>3.264999999999976</v>
      </c>
      <c r="C94" s="22"/>
      <c r="D94" s="19">
        <f t="shared" si="40"/>
        <v>261.5299999999974</v>
      </c>
      <c r="E94" s="20">
        <f t="shared" si="41"/>
        <v>3.7649999999999655</v>
      </c>
      <c r="F94" s="21"/>
      <c r="G94" s="19">
        <f t="shared" si="42"/>
        <v>262.02999999999696</v>
      </c>
      <c r="H94" s="20">
        <f t="shared" si="43"/>
        <v>4.264999999999955</v>
      </c>
      <c r="I94" s="22"/>
      <c r="J94" s="19">
        <f t="shared" si="44"/>
        <v>262.5299999999965</v>
      </c>
      <c r="K94" s="20">
        <f t="shared" si="45"/>
        <v>4.764999999999945</v>
      </c>
      <c r="L94" s="22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19">
        <f t="shared" si="38"/>
        <v>261.03999999999786</v>
      </c>
      <c r="B95" s="20">
        <f t="shared" si="39"/>
        <v>3.274999999999976</v>
      </c>
      <c r="C95" s="22"/>
      <c r="D95" s="19">
        <f t="shared" si="40"/>
        <v>261.5399999999974</v>
      </c>
      <c r="E95" s="20">
        <f t="shared" si="41"/>
        <v>3.7749999999999653</v>
      </c>
      <c r="F95" s="21"/>
      <c r="G95" s="19">
        <f t="shared" si="42"/>
        <v>262.03999999999695</v>
      </c>
      <c r="H95" s="20">
        <f t="shared" si="43"/>
        <v>4.274999999999955</v>
      </c>
      <c r="I95" s="22"/>
      <c r="J95" s="19">
        <f t="shared" si="44"/>
        <v>262.5399999999965</v>
      </c>
      <c r="K95" s="20">
        <f t="shared" si="45"/>
        <v>4.774999999999944</v>
      </c>
      <c r="L95" s="22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19">
        <f t="shared" si="38"/>
        <v>261.04999999999785</v>
      </c>
      <c r="B96" s="20">
        <f t="shared" si="39"/>
        <v>3.2849999999999757</v>
      </c>
      <c r="C96" s="22"/>
      <c r="D96" s="19">
        <f t="shared" si="40"/>
        <v>261.5499999999974</v>
      </c>
      <c r="E96" s="20">
        <f t="shared" si="41"/>
        <v>3.784999999999965</v>
      </c>
      <c r="F96" s="21"/>
      <c r="G96" s="19">
        <f t="shared" si="42"/>
        <v>262.04999999999694</v>
      </c>
      <c r="H96" s="20">
        <f t="shared" si="43"/>
        <v>4.284999999999955</v>
      </c>
      <c r="I96" s="22"/>
      <c r="J96" s="19">
        <f t="shared" si="44"/>
        <v>262.5499999999965</v>
      </c>
      <c r="K96" s="20">
        <f t="shared" si="45"/>
        <v>4.784999999999944</v>
      </c>
      <c r="L96" s="22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19">
        <f t="shared" si="38"/>
        <v>261.05999999999784</v>
      </c>
      <c r="B97" s="20">
        <f t="shared" si="39"/>
        <v>3.2949999999999755</v>
      </c>
      <c r="C97" s="22"/>
      <c r="D97" s="19">
        <f t="shared" si="40"/>
        <v>261.5599999999974</v>
      </c>
      <c r="E97" s="20">
        <f t="shared" si="41"/>
        <v>3.794999999999965</v>
      </c>
      <c r="F97" s="21"/>
      <c r="G97" s="19">
        <f t="shared" si="42"/>
        <v>262.05999999999693</v>
      </c>
      <c r="H97" s="20">
        <f t="shared" si="43"/>
        <v>4.294999999999955</v>
      </c>
      <c r="I97" s="22"/>
      <c r="J97" s="19">
        <f t="shared" si="44"/>
        <v>262.5599999999965</v>
      </c>
      <c r="K97" s="20">
        <f t="shared" si="45"/>
        <v>4.794999999999944</v>
      </c>
      <c r="L97" s="22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19">
        <f t="shared" si="38"/>
        <v>261.06999999999783</v>
      </c>
      <c r="B98" s="20">
        <f t="shared" si="39"/>
        <v>3.3049999999999753</v>
      </c>
      <c r="C98" s="22"/>
      <c r="D98" s="19">
        <f t="shared" si="40"/>
        <v>261.5699999999974</v>
      </c>
      <c r="E98" s="20">
        <f t="shared" si="41"/>
        <v>3.8049999999999646</v>
      </c>
      <c r="F98" s="21"/>
      <c r="G98" s="19">
        <f t="shared" si="42"/>
        <v>262.0699999999969</v>
      </c>
      <c r="H98" s="20">
        <f t="shared" si="43"/>
        <v>4.304999999999954</v>
      </c>
      <c r="I98" s="22"/>
      <c r="J98" s="19">
        <f t="shared" si="44"/>
        <v>262.56999999999647</v>
      </c>
      <c r="K98" s="20">
        <f t="shared" si="45"/>
        <v>4.804999999999944</v>
      </c>
      <c r="L98" s="22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19">
        <f t="shared" si="38"/>
        <v>261.0799999999978</v>
      </c>
      <c r="B99" s="20">
        <f t="shared" si="39"/>
        <v>3.314999999999975</v>
      </c>
      <c r="C99" s="22"/>
      <c r="D99" s="19">
        <f t="shared" si="40"/>
        <v>261.57999999999737</v>
      </c>
      <c r="E99" s="20">
        <f t="shared" si="41"/>
        <v>3.8149999999999644</v>
      </c>
      <c r="F99" s="21"/>
      <c r="G99" s="19">
        <f t="shared" si="42"/>
        <v>262.0799999999969</v>
      </c>
      <c r="H99" s="20">
        <f t="shared" si="43"/>
        <v>4.314999999999954</v>
      </c>
      <c r="I99" s="22"/>
      <c r="J99" s="19">
        <f t="shared" si="44"/>
        <v>262.57999999999646</v>
      </c>
      <c r="K99" s="20">
        <f t="shared" si="45"/>
        <v>4.8149999999999435</v>
      </c>
      <c r="L99" s="22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19">
        <f t="shared" si="38"/>
        <v>261.0899999999978</v>
      </c>
      <c r="B100" s="20">
        <f t="shared" si="39"/>
        <v>3.324999999999975</v>
      </c>
      <c r="C100" s="22"/>
      <c r="D100" s="19">
        <f t="shared" si="40"/>
        <v>261.58999999999736</v>
      </c>
      <c r="E100" s="20">
        <f t="shared" si="41"/>
        <v>3.824999999999964</v>
      </c>
      <c r="F100" s="21"/>
      <c r="G100" s="19">
        <f t="shared" si="42"/>
        <v>262.0899999999969</v>
      </c>
      <c r="H100" s="20">
        <f t="shared" si="43"/>
        <v>4.324999999999954</v>
      </c>
      <c r="I100" s="22"/>
      <c r="J100" s="19">
        <f t="shared" si="44"/>
        <v>262.58999999999645</v>
      </c>
      <c r="K100" s="20">
        <f t="shared" si="45"/>
        <v>4.824999999999943</v>
      </c>
      <c r="L100" s="22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3">
        <f t="shared" si="38"/>
        <v>261.0999999999978</v>
      </c>
      <c r="B101" s="34">
        <f t="shared" si="39"/>
        <v>3.3349999999999747</v>
      </c>
      <c r="C101" s="26"/>
      <c r="D101" s="33">
        <f t="shared" si="40"/>
        <v>261.59999999999735</v>
      </c>
      <c r="E101" s="34">
        <f t="shared" si="41"/>
        <v>3.834999999999964</v>
      </c>
      <c r="F101" s="14"/>
      <c r="G101" s="33">
        <f t="shared" si="42"/>
        <v>262.0999999999969</v>
      </c>
      <c r="H101" s="34">
        <f t="shared" si="43"/>
        <v>4.334999999999954</v>
      </c>
      <c r="I101" s="26"/>
      <c r="J101" s="33">
        <f t="shared" si="44"/>
        <v>262.59999999999644</v>
      </c>
      <c r="K101" s="34">
        <f t="shared" si="45"/>
        <v>4.834999999999943</v>
      </c>
      <c r="L101" s="26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12">
        <f t="shared" si="38"/>
        <v>261.1099999999978</v>
      </c>
      <c r="B102" s="13">
        <f t="shared" si="39"/>
        <v>3.3449999999999744</v>
      </c>
      <c r="C102" s="35"/>
      <c r="D102" s="12">
        <f t="shared" si="40"/>
        <v>261.60999999999734</v>
      </c>
      <c r="E102" s="13">
        <f t="shared" si="41"/>
        <v>3.844999999999964</v>
      </c>
      <c r="F102" s="35"/>
      <c r="G102" s="12">
        <f t="shared" si="42"/>
        <v>262.1099999999969</v>
      </c>
      <c r="H102" s="13">
        <f t="shared" si="43"/>
        <v>4.344999999999954</v>
      </c>
      <c r="I102" s="11"/>
      <c r="J102" s="12">
        <f t="shared" si="44"/>
        <v>262.60999999999643</v>
      </c>
      <c r="K102" s="13">
        <f t="shared" si="45"/>
        <v>4.844999999999943</v>
      </c>
      <c r="L102" s="11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19">
        <f t="shared" si="38"/>
        <v>261.1199999999978</v>
      </c>
      <c r="B103" s="20">
        <f t="shared" si="39"/>
        <v>3.3549999999999742</v>
      </c>
      <c r="C103" s="21"/>
      <c r="D103" s="19">
        <f t="shared" si="40"/>
        <v>261.61999999999733</v>
      </c>
      <c r="E103" s="20">
        <f t="shared" si="41"/>
        <v>3.8549999999999636</v>
      </c>
      <c r="F103" s="21"/>
      <c r="G103" s="19">
        <f t="shared" si="42"/>
        <v>262.1199999999969</v>
      </c>
      <c r="H103" s="20">
        <f t="shared" si="43"/>
        <v>4.354999999999953</v>
      </c>
      <c r="I103" s="22"/>
      <c r="J103" s="19">
        <f t="shared" si="44"/>
        <v>262.6199999999964</v>
      </c>
      <c r="K103" s="20">
        <f t="shared" si="45"/>
        <v>4.854999999999943</v>
      </c>
      <c r="L103" s="22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19">
        <f t="shared" si="38"/>
        <v>261.1299999999978</v>
      </c>
      <c r="B104" s="20">
        <f t="shared" si="39"/>
        <v>3.364999999999974</v>
      </c>
      <c r="C104" s="21"/>
      <c r="D104" s="19">
        <f t="shared" si="40"/>
        <v>261.6299999999973</v>
      </c>
      <c r="E104" s="20">
        <f t="shared" si="41"/>
        <v>3.8649999999999634</v>
      </c>
      <c r="F104" s="21"/>
      <c r="G104" s="19">
        <f t="shared" si="42"/>
        <v>262.12999999999687</v>
      </c>
      <c r="H104" s="20">
        <f t="shared" si="43"/>
        <v>4.364999999999953</v>
      </c>
      <c r="I104" s="22"/>
      <c r="J104" s="19">
        <f t="shared" si="44"/>
        <v>262.6299999999964</v>
      </c>
      <c r="K104" s="20">
        <f t="shared" si="45"/>
        <v>4.8649999999999425</v>
      </c>
      <c r="L104" s="22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19">
        <f t="shared" si="38"/>
        <v>261.13999999999777</v>
      </c>
      <c r="B105" s="20">
        <f t="shared" si="39"/>
        <v>3.374999999999974</v>
      </c>
      <c r="C105" s="21"/>
      <c r="D105" s="19">
        <f t="shared" si="40"/>
        <v>261.6399999999973</v>
      </c>
      <c r="E105" s="20">
        <f t="shared" si="41"/>
        <v>3.874999999999963</v>
      </c>
      <c r="F105" s="21"/>
      <c r="G105" s="19">
        <f t="shared" si="42"/>
        <v>262.13999999999686</v>
      </c>
      <c r="H105" s="20">
        <f t="shared" si="43"/>
        <v>4.374999999999953</v>
      </c>
      <c r="I105" s="22"/>
      <c r="J105" s="19">
        <f t="shared" si="44"/>
        <v>262.6399999999964</v>
      </c>
      <c r="K105" s="20">
        <f t="shared" si="45"/>
        <v>4.874999999999942</v>
      </c>
      <c r="L105" s="22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19">
        <f t="shared" si="38"/>
        <v>261.14999999999776</v>
      </c>
      <c r="B106" s="20">
        <f t="shared" si="39"/>
        <v>3.3849999999999736</v>
      </c>
      <c r="C106" s="21"/>
      <c r="D106" s="19">
        <f t="shared" si="40"/>
        <v>261.6499999999973</v>
      </c>
      <c r="E106" s="20">
        <f t="shared" si="41"/>
        <v>3.884999999999963</v>
      </c>
      <c r="F106" s="21"/>
      <c r="G106" s="19">
        <f t="shared" si="42"/>
        <v>262.14999999999685</v>
      </c>
      <c r="H106" s="20">
        <f t="shared" si="43"/>
        <v>4.384999999999953</v>
      </c>
      <c r="I106" s="22"/>
      <c r="J106" s="19">
        <f t="shared" si="44"/>
        <v>262.6499999999964</v>
      </c>
      <c r="K106" s="20">
        <f t="shared" si="45"/>
        <v>4.884999999999942</v>
      </c>
      <c r="L106" s="22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19">
        <f t="shared" si="38"/>
        <v>261.15999999999775</v>
      </c>
      <c r="B107" s="20">
        <f t="shared" si="39"/>
        <v>3.3949999999999734</v>
      </c>
      <c r="C107" s="21"/>
      <c r="D107" s="19">
        <f t="shared" si="40"/>
        <v>261.6599999999973</v>
      </c>
      <c r="E107" s="20">
        <f t="shared" si="41"/>
        <v>3.8949999999999627</v>
      </c>
      <c r="F107" s="21"/>
      <c r="G107" s="19">
        <f t="shared" si="42"/>
        <v>262.15999999999684</v>
      </c>
      <c r="H107" s="20">
        <f t="shared" si="43"/>
        <v>4.3949999999999525</v>
      </c>
      <c r="I107" s="22"/>
      <c r="J107" s="19">
        <f t="shared" si="44"/>
        <v>262.6599999999964</v>
      </c>
      <c r="K107" s="20">
        <f t="shared" si="45"/>
        <v>4.894999999999942</v>
      </c>
      <c r="L107" s="22"/>
    </row>
    <row r="108" spans="1:12" ht="16.5" customHeight="1">
      <c r="A108" s="19">
        <f t="shared" si="38"/>
        <v>261.16999999999774</v>
      </c>
      <c r="B108" s="20">
        <f t="shared" si="39"/>
        <v>3.404999999999973</v>
      </c>
      <c r="C108" s="21"/>
      <c r="D108" s="19">
        <f t="shared" si="40"/>
        <v>261.6699999999973</v>
      </c>
      <c r="E108" s="20">
        <f t="shared" si="41"/>
        <v>3.9049999999999625</v>
      </c>
      <c r="F108" s="21"/>
      <c r="G108" s="19">
        <f t="shared" si="42"/>
        <v>262.16999999999683</v>
      </c>
      <c r="H108" s="20">
        <f t="shared" si="43"/>
        <v>4.404999999999952</v>
      </c>
      <c r="I108" s="22"/>
      <c r="J108" s="19">
        <f t="shared" si="44"/>
        <v>262.6699999999964</v>
      </c>
      <c r="K108" s="20">
        <f t="shared" si="45"/>
        <v>4.904999999999942</v>
      </c>
      <c r="L108" s="22"/>
    </row>
    <row r="109" spans="1:12" ht="16.5" customHeight="1">
      <c r="A109" s="19">
        <f t="shared" si="38"/>
        <v>261.17999999999773</v>
      </c>
      <c r="B109" s="20">
        <f t="shared" si="39"/>
        <v>3.414999999999973</v>
      </c>
      <c r="C109" s="21"/>
      <c r="D109" s="19">
        <f t="shared" si="40"/>
        <v>261.6799999999973</v>
      </c>
      <c r="E109" s="20">
        <f t="shared" si="41"/>
        <v>3.9149999999999623</v>
      </c>
      <c r="F109" s="21"/>
      <c r="G109" s="19">
        <f t="shared" si="42"/>
        <v>262.1799999999968</v>
      </c>
      <c r="H109" s="20">
        <f t="shared" si="43"/>
        <v>4.414999999999952</v>
      </c>
      <c r="I109" s="22"/>
      <c r="J109" s="19">
        <f t="shared" si="44"/>
        <v>262.67999999999637</v>
      </c>
      <c r="K109" s="20">
        <f t="shared" si="45"/>
        <v>4.914999999999941</v>
      </c>
      <c r="L109" s="22"/>
    </row>
    <row r="110" spans="1:12" ht="16.5" customHeight="1">
      <c r="A110" s="23">
        <f t="shared" si="38"/>
        <v>261.1899999999977</v>
      </c>
      <c r="B110" s="24">
        <f t="shared" si="39"/>
        <v>3.4249999999999727</v>
      </c>
      <c r="C110" s="25"/>
      <c r="D110" s="38">
        <f t="shared" si="40"/>
        <v>261.68999999999727</v>
      </c>
      <c r="E110" s="24">
        <f t="shared" si="41"/>
        <v>3.924999999999962</v>
      </c>
      <c r="F110" s="39"/>
      <c r="G110" s="23">
        <f t="shared" si="42"/>
        <v>262.1899999999968</v>
      </c>
      <c r="H110" s="24">
        <f t="shared" si="43"/>
        <v>4.424999999999952</v>
      </c>
      <c r="I110" s="26"/>
      <c r="J110" s="38">
        <f t="shared" si="44"/>
        <v>262.68999999999636</v>
      </c>
      <c r="K110" s="24">
        <f t="shared" si="45"/>
        <v>4.924999999999941</v>
      </c>
      <c r="L110" s="26"/>
    </row>
    <row r="111" spans="1:12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2.5" customHeight="1">
      <c r="A113" s="40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22.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</row>
    <row r="115" spans="1:12" ht="22.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</row>
    <row r="116" spans="1:12" ht="16.5" customHeight="1">
      <c r="A116" s="42"/>
      <c r="B116" s="42"/>
      <c r="C116" s="42"/>
      <c r="D116" s="43"/>
      <c r="E116" s="43"/>
      <c r="F116" s="42"/>
      <c r="G116" s="42"/>
      <c r="H116" s="42"/>
      <c r="I116" s="42"/>
      <c r="J116" s="43"/>
      <c r="K116" s="43"/>
      <c r="L116" s="42"/>
    </row>
    <row r="117" spans="1:12" ht="16.5" customHeight="1">
      <c r="A117" s="43"/>
      <c r="B117" s="43"/>
      <c r="C117" s="42"/>
      <c r="D117" s="43"/>
      <c r="E117" s="43"/>
      <c r="F117" s="42"/>
      <c r="G117" s="43"/>
      <c r="H117" s="43"/>
      <c r="I117" s="42"/>
      <c r="J117" s="43"/>
      <c r="K117" s="43"/>
      <c r="L117" s="42"/>
    </row>
    <row r="118" spans="1:12" ht="16.5" customHeight="1">
      <c r="A118" s="43"/>
      <c r="B118" s="43"/>
      <c r="C118" s="42"/>
      <c r="D118" s="43"/>
      <c r="E118" s="43"/>
      <c r="F118" s="42"/>
      <c r="G118" s="43"/>
      <c r="H118" s="43"/>
      <c r="I118" s="42"/>
      <c r="J118" s="43"/>
      <c r="K118" s="43"/>
      <c r="L118" s="42"/>
    </row>
    <row r="119" spans="1:12" ht="16.5" customHeight="1">
      <c r="A119" s="43"/>
      <c r="B119" s="43"/>
      <c r="C119" s="42"/>
      <c r="D119" s="43"/>
      <c r="E119" s="43"/>
      <c r="F119" s="42"/>
      <c r="G119" s="43"/>
      <c r="H119" s="43"/>
      <c r="I119" s="42"/>
      <c r="J119" s="43"/>
      <c r="K119" s="43"/>
      <c r="L119" s="42"/>
    </row>
    <row r="120" spans="1:12" ht="16.5" customHeight="1">
      <c r="A120" s="43"/>
      <c r="B120" s="43"/>
      <c r="C120" s="42"/>
      <c r="D120" s="43"/>
      <c r="E120" s="43"/>
      <c r="F120" s="42"/>
      <c r="G120" s="43"/>
      <c r="H120" s="43"/>
      <c r="I120" s="42"/>
      <c r="J120" s="43"/>
      <c r="K120" s="43"/>
      <c r="L120" s="42"/>
    </row>
    <row r="121" spans="1:12" ht="16.5" customHeight="1">
      <c r="A121" s="43"/>
      <c r="B121" s="43"/>
      <c r="C121" s="42"/>
      <c r="D121" s="43"/>
      <c r="E121" s="43"/>
      <c r="F121" s="42"/>
      <c r="G121" s="43"/>
      <c r="H121" s="43"/>
      <c r="I121" s="42"/>
      <c r="J121" s="43"/>
      <c r="K121" s="43"/>
      <c r="L121" s="42"/>
    </row>
    <row r="122" spans="1:12" ht="16.5" customHeight="1">
      <c r="A122" s="43"/>
      <c r="B122" s="43"/>
      <c r="C122" s="42"/>
      <c r="D122" s="43"/>
      <c r="E122" s="43"/>
      <c r="F122" s="42"/>
      <c r="G122" s="43"/>
      <c r="H122" s="43"/>
      <c r="I122" s="42"/>
      <c r="J122" s="43"/>
      <c r="K122" s="43"/>
      <c r="L122" s="42"/>
    </row>
    <row r="123" spans="1:12" ht="16.5" customHeight="1">
      <c r="A123" s="43"/>
      <c r="B123" s="43"/>
      <c r="C123" s="42"/>
      <c r="D123" s="43"/>
      <c r="E123" s="43"/>
      <c r="F123" s="42"/>
      <c r="G123" s="43"/>
      <c r="H123" s="43"/>
      <c r="I123" s="42"/>
      <c r="J123" s="43"/>
      <c r="K123" s="43"/>
      <c r="L123" s="42"/>
    </row>
    <row r="124" spans="1:12" ht="16.5" customHeight="1">
      <c r="A124" s="43"/>
      <c r="B124" s="43"/>
      <c r="C124" s="42"/>
      <c r="D124" s="43"/>
      <c r="E124" s="43"/>
      <c r="F124" s="42"/>
      <c r="G124" s="43"/>
      <c r="H124" s="43"/>
      <c r="I124" s="42"/>
      <c r="J124" s="43"/>
      <c r="K124" s="43"/>
      <c r="L124" s="42"/>
    </row>
    <row r="125" spans="1:12" ht="16.5" customHeight="1">
      <c r="A125" s="43"/>
      <c r="B125" s="43"/>
      <c r="C125" s="42"/>
      <c r="D125" s="43"/>
      <c r="E125" s="43"/>
      <c r="F125" s="42"/>
      <c r="G125" s="43"/>
      <c r="H125" s="43"/>
      <c r="I125" s="42"/>
      <c r="J125" s="43"/>
      <c r="K125" s="43"/>
      <c r="L125" s="42"/>
    </row>
    <row r="126" spans="1:12" ht="16.5" customHeight="1">
      <c r="A126" s="43"/>
      <c r="B126" s="43"/>
      <c r="C126" s="42"/>
      <c r="D126" s="43"/>
      <c r="E126" s="43"/>
      <c r="F126" s="42"/>
      <c r="G126" s="43"/>
      <c r="H126" s="43"/>
      <c r="I126" s="42"/>
      <c r="J126" s="43"/>
      <c r="K126" s="43"/>
      <c r="L126" s="42"/>
    </row>
    <row r="127" spans="1:12" ht="16.5" customHeight="1">
      <c r="A127" s="43"/>
      <c r="B127" s="43"/>
      <c r="C127" s="42"/>
      <c r="D127" s="43"/>
      <c r="E127" s="43"/>
      <c r="F127" s="42"/>
      <c r="G127" s="43"/>
      <c r="H127" s="43"/>
      <c r="I127" s="42"/>
      <c r="J127" s="43"/>
      <c r="K127" s="43"/>
      <c r="L127" s="42"/>
    </row>
    <row r="128" spans="1:12" ht="16.5" customHeight="1">
      <c r="A128" s="43"/>
      <c r="B128" s="43"/>
      <c r="C128" s="42"/>
      <c r="D128" s="43"/>
      <c r="E128" s="43"/>
      <c r="F128" s="42"/>
      <c r="G128" s="43"/>
      <c r="H128" s="43"/>
      <c r="I128" s="42"/>
      <c r="J128" s="43"/>
      <c r="K128" s="43"/>
      <c r="L128" s="42"/>
    </row>
    <row r="129" spans="1:12" ht="16.5" customHeight="1">
      <c r="A129" s="43"/>
      <c r="B129" s="43"/>
      <c r="C129" s="42"/>
      <c r="D129" s="43"/>
      <c r="E129" s="43"/>
      <c r="F129" s="42"/>
      <c r="G129" s="43"/>
      <c r="H129" s="43"/>
      <c r="I129" s="42"/>
      <c r="J129" s="43"/>
      <c r="K129" s="43"/>
      <c r="L129" s="42"/>
    </row>
    <row r="130" spans="1:12" ht="16.5" customHeight="1">
      <c r="A130" s="43"/>
      <c r="B130" s="43"/>
      <c r="C130" s="42"/>
      <c r="D130" s="43"/>
      <c r="E130" s="43"/>
      <c r="F130" s="42"/>
      <c r="G130" s="43"/>
      <c r="H130" s="43"/>
      <c r="I130" s="42"/>
      <c r="J130" s="43"/>
      <c r="K130" s="43"/>
      <c r="L130" s="42"/>
    </row>
    <row r="131" spans="1:12" ht="16.5" customHeight="1">
      <c r="A131" s="43"/>
      <c r="B131" s="43"/>
      <c r="C131" s="42"/>
      <c r="D131" s="43"/>
      <c r="E131" s="43"/>
      <c r="F131" s="42"/>
      <c r="G131" s="43"/>
      <c r="H131" s="43"/>
      <c r="I131" s="42"/>
      <c r="J131" s="43"/>
      <c r="K131" s="43"/>
      <c r="L131" s="42"/>
    </row>
    <row r="132" spans="1:12" ht="16.5" customHeight="1">
      <c r="A132" s="43"/>
      <c r="B132" s="43"/>
      <c r="C132" s="42"/>
      <c r="D132" s="43"/>
      <c r="E132" s="43"/>
      <c r="F132" s="42"/>
      <c r="G132" s="43"/>
      <c r="H132" s="43"/>
      <c r="I132" s="42"/>
      <c r="J132" s="43"/>
      <c r="K132" s="43"/>
      <c r="L132" s="42"/>
    </row>
    <row r="133" spans="1:12" ht="16.5" customHeight="1">
      <c r="A133" s="43"/>
      <c r="B133" s="43"/>
      <c r="C133" s="42"/>
      <c r="D133" s="43"/>
      <c r="E133" s="43"/>
      <c r="F133" s="42"/>
      <c r="G133" s="43"/>
      <c r="H133" s="43"/>
      <c r="I133" s="42"/>
      <c r="J133" s="43"/>
      <c r="K133" s="43"/>
      <c r="L133" s="42"/>
    </row>
    <row r="134" spans="1:12" ht="16.5" customHeight="1">
      <c r="A134" s="43"/>
      <c r="B134" s="43"/>
      <c r="C134" s="42"/>
      <c r="D134" s="43"/>
      <c r="E134" s="43"/>
      <c r="F134" s="42"/>
      <c r="G134" s="43"/>
      <c r="H134" s="43"/>
      <c r="I134" s="42"/>
      <c r="J134" s="43"/>
      <c r="K134" s="43"/>
      <c r="L134" s="42"/>
    </row>
    <row r="135" spans="1:12" ht="16.5" customHeight="1">
      <c r="A135" s="43"/>
      <c r="B135" s="43"/>
      <c r="C135" s="42"/>
      <c r="D135" s="43"/>
      <c r="E135" s="43"/>
      <c r="F135" s="42"/>
      <c r="G135" s="43"/>
      <c r="H135" s="43"/>
      <c r="I135" s="42"/>
      <c r="J135" s="43"/>
      <c r="K135" s="43"/>
      <c r="L135" s="42"/>
    </row>
    <row r="136" spans="1:12" ht="16.5" customHeight="1">
      <c r="A136" s="43"/>
      <c r="B136" s="43"/>
      <c r="C136" s="42"/>
      <c r="D136" s="42"/>
      <c r="E136" s="42"/>
      <c r="F136" s="42"/>
      <c r="G136" s="43"/>
      <c r="H136" s="43"/>
      <c r="I136" s="42"/>
      <c r="J136" s="42"/>
      <c r="K136" s="42"/>
      <c r="L136" s="42"/>
    </row>
    <row r="137" spans="1:12" ht="16.5" customHeight="1">
      <c r="A137" s="43"/>
      <c r="B137" s="43"/>
      <c r="C137" s="42"/>
      <c r="D137" s="43"/>
      <c r="E137" s="43"/>
      <c r="F137" s="42"/>
      <c r="G137" s="43"/>
      <c r="H137" s="43"/>
      <c r="I137" s="42"/>
      <c r="J137" s="43"/>
      <c r="K137" s="43"/>
      <c r="L137" s="42"/>
    </row>
    <row r="138" spans="1:12" ht="16.5" customHeight="1">
      <c r="A138" s="43"/>
      <c r="B138" s="43"/>
      <c r="C138" s="42"/>
      <c r="D138" s="43"/>
      <c r="E138" s="43"/>
      <c r="F138" s="42"/>
      <c r="G138" s="43"/>
      <c r="H138" s="43"/>
      <c r="I138" s="42"/>
      <c r="J138" s="43"/>
      <c r="K138" s="43"/>
      <c r="L138" s="42"/>
    </row>
    <row r="139" spans="1:12" ht="16.5" customHeight="1">
      <c r="A139" s="43"/>
      <c r="B139" s="43"/>
      <c r="C139" s="42"/>
      <c r="D139" s="43"/>
      <c r="E139" s="43"/>
      <c r="F139" s="42"/>
      <c r="G139" s="43"/>
      <c r="H139" s="43"/>
      <c r="I139" s="42"/>
      <c r="J139" s="43"/>
      <c r="K139" s="43"/>
      <c r="L139" s="42"/>
    </row>
    <row r="140" spans="1:12" ht="16.5" customHeight="1">
      <c r="A140" s="43"/>
      <c r="B140" s="43"/>
      <c r="C140" s="42"/>
      <c r="D140" s="43"/>
      <c r="E140" s="43"/>
      <c r="F140" s="42"/>
      <c r="G140" s="43"/>
      <c r="H140" s="43"/>
      <c r="I140" s="42"/>
      <c r="J140" s="43"/>
      <c r="K140" s="43"/>
      <c r="L140" s="42"/>
    </row>
    <row r="141" spans="1:12" ht="16.5" customHeight="1">
      <c r="A141" s="43"/>
      <c r="B141" s="43"/>
      <c r="C141" s="42"/>
      <c r="D141" s="43"/>
      <c r="E141" s="43"/>
      <c r="F141" s="42"/>
      <c r="G141" s="43"/>
      <c r="H141" s="43"/>
      <c r="I141" s="42"/>
      <c r="J141" s="43"/>
      <c r="K141" s="43"/>
      <c r="L141" s="42"/>
    </row>
    <row r="142" spans="1:12" ht="16.5" customHeight="1">
      <c r="A142" s="43"/>
      <c r="B142" s="43"/>
      <c r="C142" s="42"/>
      <c r="D142" s="43"/>
      <c r="E142" s="43"/>
      <c r="F142" s="42"/>
      <c r="G142" s="43"/>
      <c r="H142" s="43"/>
      <c r="I142" s="42"/>
      <c r="J142" s="43"/>
      <c r="K142" s="43"/>
      <c r="L142" s="42"/>
    </row>
    <row r="143" spans="1:12" ht="16.5" customHeight="1">
      <c r="A143" s="43"/>
      <c r="B143" s="43"/>
      <c r="C143" s="42"/>
      <c r="D143" s="43"/>
      <c r="E143" s="43"/>
      <c r="F143" s="42"/>
      <c r="G143" s="43"/>
      <c r="H143" s="43"/>
      <c r="I143" s="42"/>
      <c r="J143" s="43"/>
      <c r="K143" s="43"/>
      <c r="L143" s="42"/>
    </row>
    <row r="144" spans="1:12" ht="16.5" customHeight="1">
      <c r="A144" s="43"/>
      <c r="B144" s="43"/>
      <c r="C144" s="42"/>
      <c r="D144" s="43"/>
      <c r="E144" s="43"/>
      <c r="F144" s="42"/>
      <c r="G144" s="43"/>
      <c r="H144" s="43"/>
      <c r="I144" s="42"/>
      <c r="J144" s="43"/>
      <c r="K144" s="43"/>
      <c r="L144" s="42"/>
    </row>
    <row r="145" spans="1:12" ht="16.5" customHeight="1">
      <c r="A145" s="43"/>
      <c r="B145" s="43"/>
      <c r="C145" s="42"/>
      <c r="D145" s="43"/>
      <c r="E145" s="43"/>
      <c r="F145" s="42"/>
      <c r="G145" s="43"/>
      <c r="H145" s="43"/>
      <c r="I145" s="42"/>
      <c r="J145" s="43"/>
      <c r="K145" s="43"/>
      <c r="L145" s="42"/>
    </row>
    <row r="146" spans="1:12" ht="16.5" customHeight="1">
      <c r="A146" s="43"/>
      <c r="B146" s="43"/>
      <c r="C146" s="42"/>
      <c r="D146" s="43"/>
      <c r="E146" s="43"/>
      <c r="F146" s="42"/>
      <c r="G146" s="43"/>
      <c r="H146" s="43"/>
      <c r="I146" s="42"/>
      <c r="J146" s="43"/>
      <c r="K146" s="43"/>
      <c r="L146" s="42"/>
    </row>
    <row r="147" spans="1:12" ht="16.5" customHeight="1">
      <c r="A147" s="43"/>
      <c r="B147" s="43"/>
      <c r="C147" s="42"/>
      <c r="D147" s="43"/>
      <c r="E147" s="43"/>
      <c r="F147" s="42"/>
      <c r="G147" s="43"/>
      <c r="H147" s="43"/>
      <c r="I147" s="42"/>
      <c r="J147" s="43"/>
      <c r="K147" s="43"/>
      <c r="L147" s="42"/>
    </row>
    <row r="148" spans="1:12" ht="16.5" customHeight="1">
      <c r="A148" s="43"/>
      <c r="B148" s="43"/>
      <c r="C148" s="42"/>
      <c r="D148" s="43"/>
      <c r="E148" s="43"/>
      <c r="F148" s="42"/>
      <c r="G148" s="43"/>
      <c r="H148" s="43"/>
      <c r="I148" s="42"/>
      <c r="J148" s="43"/>
      <c r="K148" s="43"/>
      <c r="L148" s="42"/>
    </row>
    <row r="149" spans="1:12" ht="16.5" customHeight="1">
      <c r="A149" s="43"/>
      <c r="B149" s="43"/>
      <c r="C149" s="42"/>
      <c r="D149" s="43"/>
      <c r="E149" s="43"/>
      <c r="F149" s="42"/>
      <c r="G149" s="43"/>
      <c r="H149" s="43"/>
      <c r="I149" s="42"/>
      <c r="J149" s="43"/>
      <c r="K149" s="43"/>
      <c r="L149" s="42"/>
    </row>
    <row r="150" spans="1:12" ht="16.5" customHeight="1">
      <c r="A150" s="43"/>
      <c r="B150" s="43"/>
      <c r="C150" s="42"/>
      <c r="D150" s="43"/>
      <c r="E150" s="43"/>
      <c r="F150" s="42"/>
      <c r="G150" s="43"/>
      <c r="H150" s="43"/>
      <c r="I150" s="42"/>
      <c r="J150" s="43"/>
      <c r="K150" s="43"/>
      <c r="L150" s="42"/>
    </row>
    <row r="151" spans="1:12" ht="16.5" customHeight="1">
      <c r="A151" s="43"/>
      <c r="B151" s="43"/>
      <c r="C151" s="42"/>
      <c r="D151" s="43"/>
      <c r="E151" s="43"/>
      <c r="F151" s="42"/>
      <c r="G151" s="43"/>
      <c r="H151" s="43"/>
      <c r="I151" s="42"/>
      <c r="J151" s="43"/>
      <c r="K151" s="43"/>
      <c r="L151" s="42"/>
    </row>
    <row r="152" spans="1:12" ht="16.5" customHeight="1">
      <c r="A152" s="43"/>
      <c r="B152" s="43"/>
      <c r="C152" s="42"/>
      <c r="D152" s="43"/>
      <c r="E152" s="43"/>
      <c r="F152" s="42"/>
      <c r="G152" s="43"/>
      <c r="H152" s="43"/>
      <c r="I152" s="42"/>
      <c r="J152" s="43"/>
      <c r="K152" s="43"/>
      <c r="L152" s="42"/>
    </row>
    <row r="153" spans="1:12" ht="16.5" customHeight="1">
      <c r="A153" s="43"/>
      <c r="B153" s="43"/>
      <c r="C153" s="42"/>
      <c r="D153" s="43"/>
      <c r="E153" s="43"/>
      <c r="F153" s="42"/>
      <c r="G153" s="43"/>
      <c r="H153" s="43"/>
      <c r="I153" s="42"/>
      <c r="J153" s="43"/>
      <c r="K153" s="43"/>
      <c r="L153" s="42"/>
    </row>
    <row r="154" spans="1:12" ht="16.5" customHeight="1">
      <c r="A154" s="43"/>
      <c r="B154" s="43"/>
      <c r="C154" s="42"/>
      <c r="D154" s="43"/>
      <c r="E154" s="43"/>
      <c r="F154" s="42"/>
      <c r="G154" s="43"/>
      <c r="H154" s="43"/>
      <c r="I154" s="42"/>
      <c r="J154" s="43"/>
      <c r="K154" s="43"/>
      <c r="L154" s="42"/>
    </row>
    <row r="155" spans="1:12" ht="16.5" customHeight="1">
      <c r="A155" s="43"/>
      <c r="B155" s="43"/>
      <c r="C155" s="42"/>
      <c r="D155" s="43"/>
      <c r="E155" s="43"/>
      <c r="F155" s="42"/>
      <c r="G155" s="43"/>
      <c r="H155" s="43"/>
      <c r="I155" s="42"/>
      <c r="J155" s="43"/>
      <c r="K155" s="43"/>
      <c r="L155" s="42"/>
    </row>
    <row r="156" spans="1:12" ht="16.5" customHeight="1">
      <c r="A156" s="43"/>
      <c r="B156" s="43"/>
      <c r="C156" s="42"/>
      <c r="D156" s="43"/>
      <c r="E156" s="43"/>
      <c r="F156" s="42"/>
      <c r="G156" s="43"/>
      <c r="H156" s="43"/>
      <c r="I156" s="42"/>
      <c r="J156" s="43"/>
      <c r="K156" s="43"/>
      <c r="L156" s="42"/>
    </row>
    <row r="157" spans="1:12" ht="16.5" customHeight="1">
      <c r="A157" s="43"/>
      <c r="B157" s="43"/>
      <c r="C157" s="42"/>
      <c r="D157" s="43"/>
      <c r="E157" s="43"/>
      <c r="F157" s="42"/>
      <c r="G157" s="43"/>
      <c r="H157" s="43"/>
      <c r="I157" s="42"/>
      <c r="J157" s="43"/>
      <c r="K157" s="43"/>
      <c r="L157" s="42"/>
    </row>
    <row r="158" spans="1:12" ht="16.5" customHeight="1">
      <c r="A158" s="43"/>
      <c r="B158" s="43"/>
      <c r="C158" s="42"/>
      <c r="D158" s="43"/>
      <c r="E158" s="43"/>
      <c r="F158" s="42"/>
      <c r="G158" s="43"/>
      <c r="H158" s="43"/>
      <c r="I158" s="42"/>
      <c r="J158" s="43"/>
      <c r="K158" s="43"/>
      <c r="L158" s="42"/>
    </row>
    <row r="159" spans="1:12" ht="16.5" customHeight="1">
      <c r="A159" s="43"/>
      <c r="B159" s="43"/>
      <c r="C159" s="42"/>
      <c r="D159" s="43"/>
      <c r="E159" s="43"/>
      <c r="F159" s="42"/>
      <c r="G159" s="43"/>
      <c r="H159" s="43"/>
      <c r="I159" s="42"/>
      <c r="J159" s="43"/>
      <c r="K159" s="43"/>
      <c r="L159" s="42"/>
    </row>
    <row r="160" spans="1:12" ht="16.5" customHeight="1">
      <c r="A160" s="43"/>
      <c r="B160" s="43"/>
      <c r="C160" s="42"/>
      <c r="D160" s="43"/>
      <c r="E160" s="43"/>
      <c r="F160" s="42"/>
      <c r="G160" s="43"/>
      <c r="H160" s="43"/>
      <c r="I160" s="42"/>
      <c r="J160" s="43"/>
      <c r="K160" s="43"/>
      <c r="L160" s="42"/>
    </row>
    <row r="161" spans="1:12" ht="16.5" customHeight="1">
      <c r="A161" s="43"/>
      <c r="B161" s="43"/>
      <c r="C161" s="42"/>
      <c r="D161" s="43"/>
      <c r="E161" s="43"/>
      <c r="F161" s="42"/>
      <c r="G161" s="43"/>
      <c r="H161" s="43"/>
      <c r="I161" s="42"/>
      <c r="J161" s="43"/>
      <c r="K161" s="43"/>
      <c r="L161" s="42"/>
    </row>
    <row r="162" spans="1:12" ht="16.5" customHeight="1">
      <c r="A162" s="43"/>
      <c r="B162" s="43"/>
      <c r="C162" s="42"/>
      <c r="D162" s="43"/>
      <c r="E162" s="43"/>
      <c r="F162" s="42"/>
      <c r="G162" s="43"/>
      <c r="H162" s="43"/>
      <c r="I162" s="42"/>
      <c r="J162" s="43"/>
      <c r="K162" s="43"/>
      <c r="L162" s="42"/>
    </row>
    <row r="163" spans="1:12" ht="16.5" customHeight="1">
      <c r="A163" s="43"/>
      <c r="B163" s="43"/>
      <c r="C163" s="42"/>
      <c r="D163" s="43"/>
      <c r="E163" s="43"/>
      <c r="F163" s="42"/>
      <c r="G163" s="43"/>
      <c r="H163" s="43"/>
      <c r="I163" s="42"/>
      <c r="J163" s="43"/>
      <c r="K163" s="43"/>
      <c r="L163" s="42"/>
    </row>
    <row r="164" spans="1:12" ht="16.5" customHeight="1">
      <c r="A164" s="43"/>
      <c r="B164" s="43"/>
      <c r="C164" s="42"/>
      <c r="D164" s="43"/>
      <c r="E164" s="43"/>
      <c r="F164" s="42"/>
      <c r="G164" s="43"/>
      <c r="H164" s="43"/>
      <c r="I164" s="42"/>
      <c r="J164" s="43"/>
      <c r="K164" s="43"/>
      <c r="L164" s="42"/>
    </row>
    <row r="165" spans="1:12" ht="16.5" customHeight="1">
      <c r="A165" s="43"/>
      <c r="B165" s="43"/>
      <c r="C165" s="42"/>
      <c r="D165" s="43"/>
      <c r="E165" s="43"/>
      <c r="F165" s="42"/>
      <c r="G165" s="43"/>
      <c r="H165" s="43"/>
      <c r="I165" s="42"/>
      <c r="J165" s="43"/>
      <c r="K165" s="43"/>
      <c r="L165" s="42"/>
    </row>
    <row r="166" spans="1:12" ht="16.5" customHeight="1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</row>
    <row r="167" spans="1:12" ht="16.5" customHeight="1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</row>
    <row r="168" spans="1:12" ht="16.5" customHeight="1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</row>
    <row r="169" spans="1:12" ht="19.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</row>
    <row r="170" spans="1:12" ht="19.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</row>
    <row r="171" spans="1:12" ht="19.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</row>
    <row r="172" spans="1:12" ht="19.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</row>
    <row r="173" spans="1:12" ht="19.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</row>
    <row r="174" spans="1:12" ht="19.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</row>
    <row r="175" spans="1:12" ht="19.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</row>
    <row r="176" spans="1:12" ht="19.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</row>
    <row r="177" spans="1:12" ht="19.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</row>
    <row r="178" spans="1:12" ht="19.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</row>
    <row r="179" spans="1:12" ht="19.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</row>
    <row r="180" spans="1:12" ht="19.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</row>
    <row r="181" spans="1:12" ht="19.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</row>
    <row r="182" spans="1:12" ht="19.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</row>
    <row r="183" spans="1:12" ht="19.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</row>
    <row r="184" spans="1:12" ht="19.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</row>
    <row r="185" spans="1:12" ht="19.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</row>
    <row r="186" spans="1:12" ht="19.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</row>
    <row r="187" spans="1:12" ht="19.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</row>
    <row r="188" spans="1:12" ht="19.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</row>
    <row r="189" spans="1:12" ht="19.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</row>
    <row r="190" spans="1:12" ht="19.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</row>
    <row r="191" spans="1:12" ht="19.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  <headerFooter alignWithMargins="0">
    <oddFooter>&amp;R&amp;"CordiaUPC,ตัวเอียง"&amp;12D/ฐานข้อมูลปิง-วัง/Rating Table/เฉพาะเตือนภัยปี2550/Tableปีน้ำ 2551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T191"/>
  <sheetViews>
    <sheetView tabSelected="1" workbookViewId="0" topLeftCell="A65">
      <selection activeCell="N79" sqref="N79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257.765</v>
      </c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46"/>
      <c r="P2" s="46"/>
      <c r="Q2" s="3"/>
      <c r="R2" s="3"/>
      <c r="S2" s="3"/>
      <c r="T2" s="3"/>
    </row>
    <row r="3" spans="1:20" ht="22.5" customHeight="1">
      <c r="A3" s="47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5"/>
      <c r="P3" s="3"/>
      <c r="Q3" s="3"/>
      <c r="R3" s="3"/>
      <c r="S3" s="3"/>
      <c r="T3" s="3"/>
    </row>
    <row r="4" spans="1:20" ht="22.5" customHeight="1">
      <c r="A4" s="6" t="s">
        <v>2</v>
      </c>
      <c r="B4" s="6" t="s">
        <v>2</v>
      </c>
      <c r="C4" s="6" t="s">
        <v>3</v>
      </c>
      <c r="D4" s="6" t="s">
        <v>2</v>
      </c>
      <c r="E4" s="6" t="s">
        <v>2</v>
      </c>
      <c r="F4" s="6" t="s">
        <v>3</v>
      </c>
      <c r="G4" s="6" t="s">
        <v>2</v>
      </c>
      <c r="H4" s="6" t="s">
        <v>2</v>
      </c>
      <c r="I4" s="6" t="s">
        <v>3</v>
      </c>
      <c r="J4" s="6" t="s">
        <v>2</v>
      </c>
      <c r="K4" s="6" t="s">
        <v>2</v>
      </c>
      <c r="L4" s="6" t="s">
        <v>3</v>
      </c>
      <c r="M4" s="4"/>
      <c r="N4" s="3"/>
      <c r="O4" s="5"/>
      <c r="P4" s="3"/>
      <c r="Q4" s="3"/>
      <c r="R4" s="3"/>
      <c r="S4" s="3"/>
      <c r="T4" s="3"/>
    </row>
    <row r="5" spans="1:20" ht="22.5" customHeight="1">
      <c r="A5" s="7" t="s">
        <v>4</v>
      </c>
      <c r="B5" s="7" t="s">
        <v>5</v>
      </c>
      <c r="C5" s="7" t="s">
        <v>6</v>
      </c>
      <c r="D5" s="7" t="s">
        <v>4</v>
      </c>
      <c r="E5" s="7" t="s">
        <v>5</v>
      </c>
      <c r="F5" s="7" t="s">
        <v>6</v>
      </c>
      <c r="G5" s="7" t="s">
        <v>4</v>
      </c>
      <c r="H5" s="7" t="s">
        <v>5</v>
      </c>
      <c r="I5" s="7" t="s">
        <v>6</v>
      </c>
      <c r="J5" s="7" t="s">
        <v>4</v>
      </c>
      <c r="K5" s="7" t="s">
        <v>5</v>
      </c>
      <c r="L5" s="7" t="s">
        <v>6</v>
      </c>
      <c r="M5" s="4" t="s">
        <v>7</v>
      </c>
      <c r="N5" s="4" t="s">
        <v>8</v>
      </c>
      <c r="O5" s="3"/>
      <c r="P5" s="8" t="s">
        <v>9</v>
      </c>
      <c r="Q5" s="3"/>
      <c r="R5" s="3"/>
      <c r="S5" s="3"/>
      <c r="T5" s="3"/>
    </row>
    <row r="6" spans="1:20" ht="16.5" customHeight="1">
      <c r="A6" s="9">
        <v>258.7</v>
      </c>
      <c r="B6" s="10">
        <f>A6-P1</f>
        <v>0.9350000000000023</v>
      </c>
      <c r="C6" s="11">
        <v>0</v>
      </c>
      <c r="D6" s="12">
        <f>+A55+0.01</f>
        <v>259.19999999999953</v>
      </c>
      <c r="E6" s="13">
        <f>B55+0.01</f>
        <v>1.4350000000000027</v>
      </c>
      <c r="F6" s="14">
        <f>+C55+$N$10/10</f>
        <v>1.0000000000000007</v>
      </c>
      <c r="G6" s="9">
        <f>+D55+0.01</f>
        <v>259.6999999999991</v>
      </c>
      <c r="H6" s="10">
        <f>E55+0.01</f>
        <v>1.9350000000000032</v>
      </c>
      <c r="I6" s="15">
        <f>+F55+$N$15/10</f>
        <v>11.399999999999997</v>
      </c>
      <c r="J6" s="12">
        <f>+G55+0.01</f>
        <v>260.1999999999986</v>
      </c>
      <c r="K6" s="13">
        <f>H55+0.01</f>
        <v>2.434999999999994</v>
      </c>
      <c r="L6" s="16">
        <f>+I55+$N$20/10</f>
        <v>32.5</v>
      </c>
      <c r="M6" s="17">
        <v>258.7</v>
      </c>
      <c r="N6" s="3">
        <v>0.1</v>
      </c>
      <c r="O6" s="3"/>
      <c r="P6" s="18">
        <v>0</v>
      </c>
      <c r="Q6" s="3"/>
      <c r="R6" s="3"/>
      <c r="S6" s="3"/>
      <c r="T6" s="3"/>
    </row>
    <row r="7" spans="1:20" ht="16.5" customHeight="1">
      <c r="A7" s="19">
        <f aca="true" t="shared" si="0" ref="A7:A38">+A6+0.01</f>
        <v>258.71</v>
      </c>
      <c r="B7" s="20">
        <f aca="true" t="shared" si="1" ref="B7:B38">B6+0.01</f>
        <v>0.9450000000000023</v>
      </c>
      <c r="C7" s="21">
        <f aca="true" t="shared" si="2" ref="C7:C16">+C6+$N$6/10</f>
        <v>0.01</v>
      </c>
      <c r="D7" s="19">
        <f aca="true" t="shared" si="3" ref="D7:D38">+D6+0.01</f>
        <v>259.2099999999995</v>
      </c>
      <c r="E7" s="20">
        <f aca="true" t="shared" si="4" ref="E7:E38">E6+0.01</f>
        <v>1.4450000000000027</v>
      </c>
      <c r="F7" s="21">
        <f aca="true" t="shared" si="5" ref="F7:F16">+F6+$N$11/10</f>
        <v>1.1300000000000008</v>
      </c>
      <c r="G7" s="19">
        <f aca="true" t="shared" si="6" ref="G7:G38">+G6+0.01</f>
        <v>259.70999999999907</v>
      </c>
      <c r="H7" s="20">
        <f aca="true" t="shared" si="7" ref="H7:H38">H6+0.01</f>
        <v>1.9450000000000032</v>
      </c>
      <c r="I7" s="22">
        <f aca="true" t="shared" si="8" ref="I7:I16">+I6+$N$16/10</f>
        <v>11.709999999999997</v>
      </c>
      <c r="J7" s="19">
        <f aca="true" t="shared" si="9" ref="J7:J38">+J6+0.01</f>
        <v>260.2099999999986</v>
      </c>
      <c r="K7" s="20">
        <f aca="true" t="shared" si="10" ref="K7:K38">K6+0.01</f>
        <v>2.4449999999999936</v>
      </c>
      <c r="L7" s="22">
        <f aca="true" t="shared" si="11" ref="L7:L16">+L6+$N$21/10</f>
        <v>33.1</v>
      </c>
      <c r="M7" s="17">
        <f aca="true" t="shared" si="12" ref="M7:M33">M6+0.1</f>
        <v>258.8</v>
      </c>
      <c r="N7" s="3">
        <v>0.1</v>
      </c>
      <c r="O7" s="3"/>
      <c r="P7" s="18">
        <f aca="true" t="shared" si="13" ref="P7:P33">N6+P6</f>
        <v>0.1</v>
      </c>
      <c r="Q7" s="3"/>
      <c r="R7" s="3"/>
      <c r="S7" s="3"/>
      <c r="T7" s="3"/>
    </row>
    <row r="8" spans="1:20" ht="16.5" customHeight="1">
      <c r="A8" s="19">
        <f t="shared" si="0"/>
        <v>258.71999999999997</v>
      </c>
      <c r="B8" s="20">
        <f t="shared" si="1"/>
        <v>0.9550000000000023</v>
      </c>
      <c r="C8" s="21">
        <f t="shared" si="2"/>
        <v>0.02</v>
      </c>
      <c r="D8" s="19">
        <f t="shared" si="3"/>
        <v>259.2199999999995</v>
      </c>
      <c r="E8" s="20">
        <f t="shared" si="4"/>
        <v>1.4550000000000027</v>
      </c>
      <c r="F8" s="21">
        <f t="shared" si="5"/>
        <v>1.2600000000000007</v>
      </c>
      <c r="G8" s="19">
        <f t="shared" si="6"/>
        <v>259.71999999999906</v>
      </c>
      <c r="H8" s="20">
        <f t="shared" si="7"/>
        <v>1.9550000000000032</v>
      </c>
      <c r="I8" s="22">
        <f t="shared" si="8"/>
        <v>12.019999999999998</v>
      </c>
      <c r="J8" s="19">
        <f t="shared" si="9"/>
        <v>260.2199999999986</v>
      </c>
      <c r="K8" s="20">
        <f t="shared" si="10"/>
        <v>2.4549999999999934</v>
      </c>
      <c r="L8" s="22">
        <f t="shared" si="11"/>
        <v>33.7</v>
      </c>
      <c r="M8" s="17">
        <f t="shared" si="12"/>
        <v>258.90000000000003</v>
      </c>
      <c r="N8" s="3">
        <v>0.1</v>
      </c>
      <c r="O8" s="3"/>
      <c r="P8" s="18">
        <f t="shared" si="13"/>
        <v>0.2</v>
      </c>
      <c r="Q8" s="3"/>
      <c r="R8" s="3"/>
      <c r="S8" s="3"/>
      <c r="T8" s="3"/>
    </row>
    <row r="9" spans="1:20" ht="16.5" customHeight="1">
      <c r="A9" s="19">
        <f t="shared" si="0"/>
        <v>258.72999999999996</v>
      </c>
      <c r="B9" s="20">
        <f t="shared" si="1"/>
        <v>0.9650000000000023</v>
      </c>
      <c r="C9" s="21">
        <f t="shared" si="2"/>
        <v>0.03</v>
      </c>
      <c r="D9" s="19">
        <f t="shared" si="3"/>
        <v>259.2299999999995</v>
      </c>
      <c r="E9" s="20">
        <f t="shared" si="4"/>
        <v>1.4650000000000027</v>
      </c>
      <c r="F9" s="21">
        <f t="shared" si="5"/>
        <v>1.3900000000000006</v>
      </c>
      <c r="G9" s="19">
        <f t="shared" si="6"/>
        <v>259.72999999999905</v>
      </c>
      <c r="H9" s="20">
        <f t="shared" si="7"/>
        <v>1.9650000000000032</v>
      </c>
      <c r="I9" s="22">
        <f t="shared" si="8"/>
        <v>12.329999999999998</v>
      </c>
      <c r="J9" s="19">
        <f t="shared" si="9"/>
        <v>260.2299999999986</v>
      </c>
      <c r="K9" s="20">
        <f t="shared" si="10"/>
        <v>2.464999999999993</v>
      </c>
      <c r="L9" s="22">
        <f t="shared" si="11"/>
        <v>34.300000000000004</v>
      </c>
      <c r="M9" s="17">
        <f t="shared" si="12"/>
        <v>259.00000000000006</v>
      </c>
      <c r="N9" s="3">
        <v>0.2</v>
      </c>
      <c r="O9" s="3"/>
      <c r="P9" s="18">
        <f t="shared" si="13"/>
        <v>0.30000000000000004</v>
      </c>
      <c r="Q9" s="3"/>
      <c r="R9" s="3"/>
      <c r="S9" s="3"/>
      <c r="T9" s="3"/>
    </row>
    <row r="10" spans="1:20" ht="16.5" customHeight="1">
      <c r="A10" s="19">
        <f t="shared" si="0"/>
        <v>258.73999999999995</v>
      </c>
      <c r="B10" s="20">
        <f t="shared" si="1"/>
        <v>0.9750000000000023</v>
      </c>
      <c r="C10" s="21">
        <f t="shared" si="2"/>
        <v>0.04</v>
      </c>
      <c r="D10" s="19">
        <f t="shared" si="3"/>
        <v>259.2399999999995</v>
      </c>
      <c r="E10" s="20">
        <f t="shared" si="4"/>
        <v>1.4750000000000028</v>
      </c>
      <c r="F10" s="21">
        <f t="shared" si="5"/>
        <v>1.5200000000000005</v>
      </c>
      <c r="G10" s="19">
        <f t="shared" si="6"/>
        <v>259.73999999999904</v>
      </c>
      <c r="H10" s="20">
        <f t="shared" si="7"/>
        <v>1.9750000000000032</v>
      </c>
      <c r="I10" s="22">
        <f t="shared" si="8"/>
        <v>12.639999999999999</v>
      </c>
      <c r="J10" s="19">
        <f t="shared" si="9"/>
        <v>260.2399999999986</v>
      </c>
      <c r="K10" s="20">
        <f t="shared" si="10"/>
        <v>2.474999999999993</v>
      </c>
      <c r="L10" s="22">
        <f t="shared" si="11"/>
        <v>34.900000000000006</v>
      </c>
      <c r="M10" s="17">
        <f t="shared" si="12"/>
        <v>259.1000000000001</v>
      </c>
      <c r="N10" s="3">
        <v>0.5</v>
      </c>
      <c r="O10" s="4"/>
      <c r="P10" s="18">
        <f t="shared" si="13"/>
        <v>0.5</v>
      </c>
      <c r="Q10" s="3"/>
      <c r="R10" s="3"/>
      <c r="S10" s="3"/>
      <c r="T10" s="3"/>
    </row>
    <row r="11" spans="1:20" ht="16.5" customHeight="1">
      <c r="A11" s="19">
        <f t="shared" si="0"/>
        <v>258.74999999999994</v>
      </c>
      <c r="B11" s="20">
        <f t="shared" si="1"/>
        <v>0.9850000000000023</v>
      </c>
      <c r="C11" s="21">
        <f t="shared" si="2"/>
        <v>0.05</v>
      </c>
      <c r="D11" s="19">
        <f t="shared" si="3"/>
        <v>259.2499999999995</v>
      </c>
      <c r="E11" s="20">
        <f t="shared" si="4"/>
        <v>1.4850000000000028</v>
      </c>
      <c r="F11" s="21">
        <f t="shared" si="5"/>
        <v>1.6500000000000004</v>
      </c>
      <c r="G11" s="19">
        <f t="shared" si="6"/>
        <v>259.74999999999903</v>
      </c>
      <c r="H11" s="20">
        <f t="shared" si="7"/>
        <v>1.9850000000000032</v>
      </c>
      <c r="I11" s="22">
        <f t="shared" si="8"/>
        <v>12.95</v>
      </c>
      <c r="J11" s="19">
        <f t="shared" si="9"/>
        <v>260.2499999999986</v>
      </c>
      <c r="K11" s="20">
        <f t="shared" si="10"/>
        <v>2.4849999999999928</v>
      </c>
      <c r="L11" s="22">
        <f t="shared" si="11"/>
        <v>35.50000000000001</v>
      </c>
      <c r="M11" s="17">
        <f t="shared" si="12"/>
        <v>259.2000000000001</v>
      </c>
      <c r="N11" s="3">
        <v>1.3</v>
      </c>
      <c r="O11" s="4"/>
      <c r="P11" s="18">
        <f t="shared" si="13"/>
        <v>1</v>
      </c>
      <c r="Q11" s="3"/>
      <c r="R11" s="3"/>
      <c r="S11" s="3"/>
      <c r="T11" s="3"/>
    </row>
    <row r="12" spans="1:20" ht="16.5" customHeight="1">
      <c r="A12" s="19">
        <f t="shared" si="0"/>
        <v>258.75999999999993</v>
      </c>
      <c r="B12" s="20">
        <f t="shared" si="1"/>
        <v>0.9950000000000023</v>
      </c>
      <c r="C12" s="21">
        <f t="shared" si="2"/>
        <v>0.060000000000000005</v>
      </c>
      <c r="D12" s="19">
        <f t="shared" si="3"/>
        <v>259.2599999999995</v>
      </c>
      <c r="E12" s="20">
        <f t="shared" si="4"/>
        <v>1.4950000000000028</v>
      </c>
      <c r="F12" s="21">
        <f t="shared" si="5"/>
        <v>1.7800000000000002</v>
      </c>
      <c r="G12" s="19">
        <f t="shared" si="6"/>
        <v>259.759999999999</v>
      </c>
      <c r="H12" s="20">
        <f t="shared" si="7"/>
        <v>1.9950000000000032</v>
      </c>
      <c r="I12" s="22">
        <f t="shared" si="8"/>
        <v>13.26</v>
      </c>
      <c r="J12" s="19">
        <f t="shared" si="9"/>
        <v>260.25999999999857</v>
      </c>
      <c r="K12" s="20">
        <f t="shared" si="10"/>
        <v>2.4949999999999926</v>
      </c>
      <c r="L12" s="22">
        <f t="shared" si="11"/>
        <v>36.10000000000001</v>
      </c>
      <c r="M12" s="17">
        <f t="shared" si="12"/>
        <v>259.3000000000001</v>
      </c>
      <c r="N12" s="3">
        <v>1.8</v>
      </c>
      <c r="O12" s="3"/>
      <c r="P12" s="18">
        <f t="shared" si="13"/>
        <v>2.3</v>
      </c>
      <c r="Q12" s="3"/>
      <c r="R12" s="3"/>
      <c r="S12" s="3"/>
      <c r="T12" s="3"/>
    </row>
    <row r="13" spans="1:20" ht="16.5" customHeight="1">
      <c r="A13" s="19">
        <f t="shared" si="0"/>
        <v>258.7699999999999</v>
      </c>
      <c r="B13" s="20">
        <f t="shared" si="1"/>
        <v>1.0050000000000023</v>
      </c>
      <c r="C13" s="21">
        <f t="shared" si="2"/>
        <v>0.07</v>
      </c>
      <c r="D13" s="19">
        <f t="shared" si="3"/>
        <v>259.26999999999947</v>
      </c>
      <c r="E13" s="20">
        <f t="shared" si="4"/>
        <v>1.5050000000000028</v>
      </c>
      <c r="F13" s="21">
        <f t="shared" si="5"/>
        <v>1.9100000000000001</v>
      </c>
      <c r="G13" s="19">
        <f t="shared" si="6"/>
        <v>259.769999999999</v>
      </c>
      <c r="H13" s="20">
        <f t="shared" si="7"/>
        <v>2.005000000000003</v>
      </c>
      <c r="I13" s="22">
        <f t="shared" si="8"/>
        <v>13.57</v>
      </c>
      <c r="J13" s="19">
        <f t="shared" si="9"/>
        <v>260.26999999999856</v>
      </c>
      <c r="K13" s="20">
        <f t="shared" si="10"/>
        <v>2.5049999999999923</v>
      </c>
      <c r="L13" s="22">
        <f t="shared" si="11"/>
        <v>36.70000000000001</v>
      </c>
      <c r="M13" s="17">
        <f t="shared" si="12"/>
        <v>259.40000000000015</v>
      </c>
      <c r="N13" s="3">
        <v>2</v>
      </c>
      <c r="O13" s="3"/>
      <c r="P13" s="18">
        <f t="shared" si="13"/>
        <v>4.1</v>
      </c>
      <c r="Q13" s="3"/>
      <c r="R13" s="3"/>
      <c r="S13" s="3"/>
      <c r="T13" s="3"/>
    </row>
    <row r="14" spans="1:20" ht="16.5" customHeight="1">
      <c r="A14" s="19">
        <f t="shared" si="0"/>
        <v>258.7799999999999</v>
      </c>
      <c r="B14" s="20">
        <f t="shared" si="1"/>
        <v>1.0150000000000023</v>
      </c>
      <c r="C14" s="21">
        <f t="shared" si="2"/>
        <v>0.08</v>
      </c>
      <c r="D14" s="19">
        <f t="shared" si="3"/>
        <v>259.27999999999946</v>
      </c>
      <c r="E14" s="20">
        <f t="shared" si="4"/>
        <v>1.5150000000000028</v>
      </c>
      <c r="F14" s="21">
        <f t="shared" si="5"/>
        <v>2.04</v>
      </c>
      <c r="G14" s="19">
        <f t="shared" si="6"/>
        <v>259.779999999999</v>
      </c>
      <c r="H14" s="20">
        <f t="shared" si="7"/>
        <v>2.015000000000003</v>
      </c>
      <c r="I14" s="22">
        <f t="shared" si="8"/>
        <v>13.88</v>
      </c>
      <c r="J14" s="19">
        <f t="shared" si="9"/>
        <v>260.27999999999855</v>
      </c>
      <c r="K14" s="20">
        <f t="shared" si="10"/>
        <v>2.514999999999992</v>
      </c>
      <c r="L14" s="22">
        <f t="shared" si="11"/>
        <v>37.30000000000001</v>
      </c>
      <c r="M14" s="17">
        <f t="shared" si="12"/>
        <v>259.50000000000017</v>
      </c>
      <c r="N14" s="3">
        <v>2.4</v>
      </c>
      <c r="O14" s="3"/>
      <c r="P14" s="18">
        <f t="shared" si="13"/>
        <v>6.1</v>
      </c>
      <c r="Q14" s="3"/>
      <c r="R14" s="3"/>
      <c r="S14" s="3"/>
      <c r="T14" s="3"/>
    </row>
    <row r="15" spans="1:20" ht="16.5" customHeight="1">
      <c r="A15" s="19">
        <f t="shared" si="0"/>
        <v>258.7899999999999</v>
      </c>
      <c r="B15" s="20">
        <f t="shared" si="1"/>
        <v>1.0250000000000024</v>
      </c>
      <c r="C15" s="21">
        <f t="shared" si="2"/>
        <v>0.09</v>
      </c>
      <c r="D15" s="19">
        <f t="shared" si="3"/>
        <v>259.28999999999945</v>
      </c>
      <c r="E15" s="20">
        <f t="shared" si="4"/>
        <v>1.5250000000000028</v>
      </c>
      <c r="F15" s="21">
        <f t="shared" si="5"/>
        <v>2.17</v>
      </c>
      <c r="G15" s="19">
        <f t="shared" si="6"/>
        <v>259.789999999999</v>
      </c>
      <c r="H15" s="20">
        <f t="shared" si="7"/>
        <v>2.0250000000000026</v>
      </c>
      <c r="I15" s="22">
        <f t="shared" si="8"/>
        <v>14.190000000000001</v>
      </c>
      <c r="J15" s="19">
        <f t="shared" si="9"/>
        <v>260.28999999999854</v>
      </c>
      <c r="K15" s="20">
        <f t="shared" si="10"/>
        <v>2.524999999999992</v>
      </c>
      <c r="L15" s="22">
        <f t="shared" si="11"/>
        <v>37.90000000000001</v>
      </c>
      <c r="M15" s="17">
        <f t="shared" si="12"/>
        <v>259.6000000000002</v>
      </c>
      <c r="N15" s="3">
        <v>2.9</v>
      </c>
      <c r="O15" s="3"/>
      <c r="P15" s="18">
        <f t="shared" si="13"/>
        <v>8.5</v>
      </c>
      <c r="Q15" s="3"/>
      <c r="R15" s="3"/>
      <c r="S15" s="3"/>
      <c r="T15" s="3"/>
    </row>
    <row r="16" spans="1:20" ht="16.5" customHeight="1">
      <c r="A16" s="23">
        <f t="shared" si="0"/>
        <v>258.7999999999999</v>
      </c>
      <c r="B16" s="24">
        <f t="shared" si="1"/>
        <v>1.0350000000000024</v>
      </c>
      <c r="C16" s="25">
        <f t="shared" si="2"/>
        <v>0.09999999999999999</v>
      </c>
      <c r="D16" s="23">
        <f t="shared" si="3"/>
        <v>259.29999999999944</v>
      </c>
      <c r="E16" s="24">
        <f t="shared" si="4"/>
        <v>1.5350000000000028</v>
      </c>
      <c r="F16" s="26">
        <f t="shared" si="5"/>
        <v>2.3</v>
      </c>
      <c r="G16" s="23">
        <f t="shared" si="6"/>
        <v>259.799999999999</v>
      </c>
      <c r="H16" s="24">
        <f t="shared" si="7"/>
        <v>2.0350000000000024</v>
      </c>
      <c r="I16" s="26">
        <f t="shared" si="8"/>
        <v>14.500000000000002</v>
      </c>
      <c r="J16" s="23">
        <f t="shared" si="9"/>
        <v>260.29999999999853</v>
      </c>
      <c r="K16" s="24">
        <f t="shared" si="10"/>
        <v>2.5349999999999917</v>
      </c>
      <c r="L16" s="26">
        <f t="shared" si="11"/>
        <v>38.500000000000014</v>
      </c>
      <c r="M16" s="17">
        <f t="shared" si="12"/>
        <v>259.7000000000002</v>
      </c>
      <c r="N16" s="3">
        <v>3.1</v>
      </c>
      <c r="O16" s="3"/>
      <c r="P16" s="18">
        <f t="shared" si="13"/>
        <v>11.4</v>
      </c>
      <c r="Q16" s="3"/>
      <c r="R16" s="3"/>
      <c r="S16" s="3"/>
      <c r="T16" s="3"/>
    </row>
    <row r="17" spans="1:20" ht="16.5" customHeight="1">
      <c r="A17" s="27">
        <f t="shared" si="0"/>
        <v>258.8099999999999</v>
      </c>
      <c r="B17" s="28">
        <f t="shared" si="1"/>
        <v>1.0450000000000024</v>
      </c>
      <c r="C17" s="29">
        <f aca="true" t="shared" si="14" ref="C17:C26">+C16+$N$7/10</f>
        <v>0.10999999999999999</v>
      </c>
      <c r="D17" s="27">
        <f t="shared" si="3"/>
        <v>259.30999999999943</v>
      </c>
      <c r="E17" s="28">
        <f t="shared" si="4"/>
        <v>1.5450000000000028</v>
      </c>
      <c r="F17" s="29">
        <f aca="true" t="shared" si="15" ref="F17:F26">+F16+$N$12/10</f>
        <v>2.48</v>
      </c>
      <c r="G17" s="27">
        <f t="shared" si="6"/>
        <v>259.809999999999</v>
      </c>
      <c r="H17" s="28">
        <f t="shared" si="7"/>
        <v>2.045000000000002</v>
      </c>
      <c r="I17" s="11">
        <f aca="true" t="shared" si="16" ref="I17:I26">+I16+$N$17/10</f>
        <v>14.870000000000001</v>
      </c>
      <c r="J17" s="27">
        <f t="shared" si="9"/>
        <v>260.3099999999985</v>
      </c>
      <c r="K17" s="28">
        <f t="shared" si="10"/>
        <v>2.5449999999999915</v>
      </c>
      <c r="L17" s="11">
        <f aca="true" t="shared" si="17" ref="L17:L26">+L16+$N$22/10</f>
        <v>39.100000000000016</v>
      </c>
      <c r="M17" s="17">
        <f t="shared" si="12"/>
        <v>259.80000000000024</v>
      </c>
      <c r="N17" s="3">
        <v>3.7</v>
      </c>
      <c r="O17" s="3"/>
      <c r="P17" s="18">
        <f t="shared" si="13"/>
        <v>14.5</v>
      </c>
      <c r="Q17" s="3"/>
      <c r="R17" s="3"/>
      <c r="S17" s="3"/>
      <c r="T17" s="3"/>
    </row>
    <row r="18" spans="1:20" ht="16.5" customHeight="1">
      <c r="A18" s="19">
        <f t="shared" si="0"/>
        <v>258.8199999999999</v>
      </c>
      <c r="B18" s="20">
        <f t="shared" si="1"/>
        <v>1.0550000000000024</v>
      </c>
      <c r="C18" s="21">
        <f t="shared" si="14"/>
        <v>0.11999999999999998</v>
      </c>
      <c r="D18" s="19">
        <f t="shared" si="3"/>
        <v>259.3199999999994</v>
      </c>
      <c r="E18" s="20">
        <f t="shared" si="4"/>
        <v>1.5550000000000028</v>
      </c>
      <c r="F18" s="21">
        <f t="shared" si="15"/>
        <v>2.66</v>
      </c>
      <c r="G18" s="19">
        <f t="shared" si="6"/>
        <v>259.81999999999897</v>
      </c>
      <c r="H18" s="20">
        <f t="shared" si="7"/>
        <v>2.055000000000002</v>
      </c>
      <c r="I18" s="22">
        <f t="shared" si="16"/>
        <v>15.24</v>
      </c>
      <c r="J18" s="19">
        <f t="shared" si="9"/>
        <v>260.3199999999985</v>
      </c>
      <c r="K18" s="20">
        <f t="shared" si="10"/>
        <v>2.5549999999999913</v>
      </c>
      <c r="L18" s="22">
        <f t="shared" si="17"/>
        <v>39.70000000000002</v>
      </c>
      <c r="M18" s="17">
        <f t="shared" si="12"/>
        <v>259.90000000000026</v>
      </c>
      <c r="N18" s="3">
        <v>4.3</v>
      </c>
      <c r="O18" s="3"/>
      <c r="P18" s="18">
        <f t="shared" si="13"/>
        <v>18.2</v>
      </c>
      <c r="Q18" s="3"/>
      <c r="R18" s="3"/>
      <c r="S18" s="3"/>
      <c r="T18" s="3"/>
    </row>
    <row r="19" spans="1:20" ht="16.5" customHeight="1">
      <c r="A19" s="19">
        <f t="shared" si="0"/>
        <v>258.82999999999987</v>
      </c>
      <c r="B19" s="20">
        <f t="shared" si="1"/>
        <v>1.0650000000000024</v>
      </c>
      <c r="C19" s="21">
        <f t="shared" si="14"/>
        <v>0.12999999999999998</v>
      </c>
      <c r="D19" s="19">
        <f t="shared" si="3"/>
        <v>259.3299999999994</v>
      </c>
      <c r="E19" s="20">
        <f t="shared" si="4"/>
        <v>1.5650000000000028</v>
      </c>
      <c r="F19" s="21">
        <f t="shared" si="15"/>
        <v>2.8400000000000003</v>
      </c>
      <c r="G19" s="19">
        <f t="shared" si="6"/>
        <v>259.82999999999896</v>
      </c>
      <c r="H19" s="20">
        <f t="shared" si="7"/>
        <v>2.0650000000000017</v>
      </c>
      <c r="I19" s="22">
        <f t="shared" si="16"/>
        <v>15.61</v>
      </c>
      <c r="J19" s="19">
        <f t="shared" si="9"/>
        <v>260.3299999999985</v>
      </c>
      <c r="K19" s="20">
        <f t="shared" si="10"/>
        <v>2.564999999999991</v>
      </c>
      <c r="L19" s="22">
        <f t="shared" si="17"/>
        <v>40.30000000000002</v>
      </c>
      <c r="M19" s="17">
        <f t="shared" si="12"/>
        <v>260.0000000000003</v>
      </c>
      <c r="N19" s="3">
        <v>5</v>
      </c>
      <c r="O19" s="3"/>
      <c r="P19" s="18">
        <f t="shared" si="13"/>
        <v>22.5</v>
      </c>
      <c r="Q19" s="3"/>
      <c r="R19" s="3"/>
      <c r="S19" s="3"/>
      <c r="T19" s="3"/>
    </row>
    <row r="20" spans="1:20" ht="16.5" customHeight="1">
      <c r="A20" s="19">
        <f t="shared" si="0"/>
        <v>258.83999999999986</v>
      </c>
      <c r="B20" s="20">
        <f t="shared" si="1"/>
        <v>1.0750000000000024</v>
      </c>
      <c r="C20" s="21">
        <f t="shared" si="14"/>
        <v>0.13999999999999999</v>
      </c>
      <c r="D20" s="19">
        <f t="shared" si="3"/>
        <v>259.3399999999994</v>
      </c>
      <c r="E20" s="20">
        <f t="shared" si="4"/>
        <v>1.5750000000000028</v>
      </c>
      <c r="F20" s="21">
        <f t="shared" si="15"/>
        <v>3.0200000000000005</v>
      </c>
      <c r="G20" s="19">
        <f t="shared" si="6"/>
        <v>259.83999999999895</v>
      </c>
      <c r="H20" s="20">
        <f t="shared" si="7"/>
        <v>2.0750000000000015</v>
      </c>
      <c r="I20" s="22">
        <f t="shared" si="16"/>
        <v>15.979999999999999</v>
      </c>
      <c r="J20" s="19">
        <f t="shared" si="9"/>
        <v>260.3399999999985</v>
      </c>
      <c r="K20" s="20">
        <f t="shared" si="10"/>
        <v>2.574999999999991</v>
      </c>
      <c r="L20" s="22">
        <f t="shared" si="17"/>
        <v>40.90000000000002</v>
      </c>
      <c r="M20" s="17">
        <f t="shared" si="12"/>
        <v>260.1000000000003</v>
      </c>
      <c r="N20" s="3">
        <v>5</v>
      </c>
      <c r="O20" s="3"/>
      <c r="P20" s="18">
        <f t="shared" si="13"/>
        <v>27.5</v>
      </c>
      <c r="Q20" s="3"/>
      <c r="R20" s="3"/>
      <c r="S20" s="3"/>
      <c r="T20" s="3"/>
    </row>
    <row r="21" spans="1:20" ht="16.5" customHeight="1">
      <c r="A21" s="19">
        <f t="shared" si="0"/>
        <v>258.84999999999985</v>
      </c>
      <c r="B21" s="20">
        <f t="shared" si="1"/>
        <v>1.0850000000000024</v>
      </c>
      <c r="C21" s="21">
        <f t="shared" si="14"/>
        <v>0.15</v>
      </c>
      <c r="D21" s="19">
        <f t="shared" si="3"/>
        <v>259.3499999999994</v>
      </c>
      <c r="E21" s="20">
        <f t="shared" si="4"/>
        <v>1.5850000000000029</v>
      </c>
      <c r="F21" s="21">
        <f t="shared" si="15"/>
        <v>3.2000000000000006</v>
      </c>
      <c r="G21" s="19">
        <f t="shared" si="6"/>
        <v>259.84999999999894</v>
      </c>
      <c r="H21" s="20">
        <f t="shared" si="7"/>
        <v>2.0850000000000013</v>
      </c>
      <c r="I21" s="22">
        <f t="shared" si="16"/>
        <v>16.349999999999998</v>
      </c>
      <c r="J21" s="19">
        <f t="shared" si="9"/>
        <v>260.3499999999985</v>
      </c>
      <c r="K21" s="20">
        <f t="shared" si="10"/>
        <v>2.5849999999999906</v>
      </c>
      <c r="L21" s="22">
        <f t="shared" si="17"/>
        <v>41.50000000000002</v>
      </c>
      <c r="M21" s="17">
        <f t="shared" si="12"/>
        <v>260.20000000000033</v>
      </c>
      <c r="N21" s="3">
        <v>6</v>
      </c>
      <c r="O21" s="3"/>
      <c r="P21" s="18">
        <f t="shared" si="13"/>
        <v>32.5</v>
      </c>
      <c r="Q21" s="3"/>
      <c r="R21" s="3"/>
      <c r="S21" s="3"/>
      <c r="T21" s="3"/>
    </row>
    <row r="22" spans="1:20" ht="16.5" customHeight="1">
      <c r="A22" s="19">
        <f t="shared" si="0"/>
        <v>258.85999999999984</v>
      </c>
      <c r="B22" s="20">
        <f t="shared" si="1"/>
        <v>1.0950000000000024</v>
      </c>
      <c r="C22" s="21">
        <f t="shared" si="14"/>
        <v>0.16</v>
      </c>
      <c r="D22" s="19">
        <f t="shared" si="3"/>
        <v>259.3599999999994</v>
      </c>
      <c r="E22" s="20">
        <f t="shared" si="4"/>
        <v>1.5950000000000029</v>
      </c>
      <c r="F22" s="21">
        <f t="shared" si="15"/>
        <v>3.380000000000001</v>
      </c>
      <c r="G22" s="19">
        <f t="shared" si="6"/>
        <v>259.85999999999893</v>
      </c>
      <c r="H22" s="20">
        <f t="shared" si="7"/>
        <v>2.095000000000001</v>
      </c>
      <c r="I22" s="22">
        <f t="shared" si="16"/>
        <v>16.72</v>
      </c>
      <c r="J22" s="19">
        <f t="shared" si="9"/>
        <v>260.3599999999985</v>
      </c>
      <c r="K22" s="20">
        <f t="shared" si="10"/>
        <v>2.5949999999999904</v>
      </c>
      <c r="L22" s="22">
        <f t="shared" si="17"/>
        <v>42.10000000000002</v>
      </c>
      <c r="M22" s="17">
        <f t="shared" si="12"/>
        <v>260.30000000000035</v>
      </c>
      <c r="N22" s="3">
        <v>6</v>
      </c>
      <c r="O22" s="3"/>
      <c r="P22" s="18">
        <f t="shared" si="13"/>
        <v>38.5</v>
      </c>
      <c r="Q22" s="3"/>
      <c r="R22" s="3"/>
      <c r="S22" s="3"/>
      <c r="T22" s="3"/>
    </row>
    <row r="23" spans="1:20" ht="16.5" customHeight="1">
      <c r="A23" s="19">
        <f t="shared" si="0"/>
        <v>258.86999999999983</v>
      </c>
      <c r="B23" s="20">
        <f t="shared" si="1"/>
        <v>1.1050000000000024</v>
      </c>
      <c r="C23" s="21">
        <f t="shared" si="14"/>
        <v>0.17</v>
      </c>
      <c r="D23" s="19">
        <f t="shared" si="3"/>
        <v>259.3699999999994</v>
      </c>
      <c r="E23" s="20">
        <f t="shared" si="4"/>
        <v>1.6050000000000029</v>
      </c>
      <c r="F23" s="21">
        <f t="shared" si="15"/>
        <v>3.560000000000001</v>
      </c>
      <c r="G23" s="19">
        <f t="shared" si="6"/>
        <v>259.8699999999989</v>
      </c>
      <c r="H23" s="20">
        <f t="shared" si="7"/>
        <v>2.105000000000001</v>
      </c>
      <c r="I23" s="22">
        <f t="shared" si="16"/>
        <v>17.09</v>
      </c>
      <c r="J23" s="19">
        <f t="shared" si="9"/>
        <v>260.36999999999847</v>
      </c>
      <c r="K23" s="20">
        <f t="shared" si="10"/>
        <v>2.60499999999999</v>
      </c>
      <c r="L23" s="22">
        <f t="shared" si="17"/>
        <v>42.700000000000024</v>
      </c>
      <c r="M23" s="17">
        <f t="shared" si="12"/>
        <v>260.4000000000004</v>
      </c>
      <c r="N23" s="3">
        <v>7.5</v>
      </c>
      <c r="O23" s="3"/>
      <c r="P23" s="18">
        <f t="shared" si="13"/>
        <v>44.5</v>
      </c>
      <c r="Q23" s="3"/>
      <c r="R23" s="3"/>
      <c r="S23" s="3"/>
      <c r="T23" s="3"/>
    </row>
    <row r="24" spans="1:20" ht="16.5" customHeight="1">
      <c r="A24" s="19">
        <f t="shared" si="0"/>
        <v>258.8799999999998</v>
      </c>
      <c r="B24" s="20">
        <f t="shared" si="1"/>
        <v>1.1150000000000024</v>
      </c>
      <c r="C24" s="21">
        <f t="shared" si="14"/>
        <v>0.18000000000000002</v>
      </c>
      <c r="D24" s="19">
        <f t="shared" si="3"/>
        <v>259.37999999999937</v>
      </c>
      <c r="E24" s="20">
        <f t="shared" si="4"/>
        <v>1.6150000000000029</v>
      </c>
      <c r="F24" s="21">
        <f t="shared" si="15"/>
        <v>3.740000000000001</v>
      </c>
      <c r="G24" s="19">
        <f t="shared" si="6"/>
        <v>259.8799999999989</v>
      </c>
      <c r="H24" s="20">
        <f t="shared" si="7"/>
        <v>2.1150000000000007</v>
      </c>
      <c r="I24" s="22">
        <f t="shared" si="16"/>
        <v>17.46</v>
      </c>
      <c r="J24" s="19">
        <f t="shared" si="9"/>
        <v>260.37999999999846</v>
      </c>
      <c r="K24" s="20">
        <f t="shared" si="10"/>
        <v>2.61499999999999</v>
      </c>
      <c r="L24" s="22">
        <f t="shared" si="17"/>
        <v>43.300000000000026</v>
      </c>
      <c r="M24" s="17">
        <f t="shared" si="12"/>
        <v>260.5000000000004</v>
      </c>
      <c r="N24" s="3">
        <v>7.5</v>
      </c>
      <c r="O24" s="3"/>
      <c r="P24" s="18">
        <f t="shared" si="13"/>
        <v>52</v>
      </c>
      <c r="Q24" s="3"/>
      <c r="R24" s="3"/>
      <c r="S24" s="3"/>
      <c r="T24" s="3"/>
    </row>
    <row r="25" spans="1:20" ht="16.5" customHeight="1">
      <c r="A25" s="19">
        <f t="shared" si="0"/>
        <v>258.8899999999998</v>
      </c>
      <c r="B25" s="20">
        <f t="shared" si="1"/>
        <v>1.1250000000000024</v>
      </c>
      <c r="C25" s="21">
        <f t="shared" si="14"/>
        <v>0.19000000000000003</v>
      </c>
      <c r="D25" s="19">
        <f t="shared" si="3"/>
        <v>259.38999999999936</v>
      </c>
      <c r="E25" s="20">
        <f t="shared" si="4"/>
        <v>1.6250000000000029</v>
      </c>
      <c r="F25" s="21">
        <f t="shared" si="15"/>
        <v>3.9200000000000013</v>
      </c>
      <c r="G25" s="19">
        <f t="shared" si="6"/>
        <v>259.8899999999989</v>
      </c>
      <c r="H25" s="20">
        <f t="shared" si="7"/>
        <v>2.1250000000000004</v>
      </c>
      <c r="I25" s="22">
        <f t="shared" si="16"/>
        <v>17.830000000000002</v>
      </c>
      <c r="J25" s="19">
        <f t="shared" si="9"/>
        <v>260.38999999999845</v>
      </c>
      <c r="K25" s="20">
        <f t="shared" si="10"/>
        <v>2.62499999999999</v>
      </c>
      <c r="L25" s="22">
        <f t="shared" si="17"/>
        <v>43.90000000000003</v>
      </c>
      <c r="M25" s="17">
        <f t="shared" si="12"/>
        <v>260.6000000000004</v>
      </c>
      <c r="N25" s="3">
        <v>8.75</v>
      </c>
      <c r="O25" s="3"/>
      <c r="P25" s="18">
        <f t="shared" si="13"/>
        <v>59.5</v>
      </c>
      <c r="Q25" s="3"/>
      <c r="R25" s="3"/>
      <c r="S25" s="3"/>
      <c r="T25" s="3"/>
    </row>
    <row r="26" spans="1:20" ht="16.5" customHeight="1">
      <c r="A26" s="23">
        <f t="shared" si="0"/>
        <v>258.8999999999998</v>
      </c>
      <c r="B26" s="24">
        <f t="shared" si="1"/>
        <v>1.1350000000000025</v>
      </c>
      <c r="C26" s="25">
        <f t="shared" si="14"/>
        <v>0.20000000000000004</v>
      </c>
      <c r="D26" s="30">
        <f t="shared" si="3"/>
        <v>259.39999999999935</v>
      </c>
      <c r="E26" s="31">
        <f t="shared" si="4"/>
        <v>1.635000000000003</v>
      </c>
      <c r="F26" s="26">
        <f t="shared" si="15"/>
        <v>4.100000000000001</v>
      </c>
      <c r="G26" s="23">
        <f t="shared" si="6"/>
        <v>259.8999999999989</v>
      </c>
      <c r="H26" s="24">
        <f t="shared" si="7"/>
        <v>2.1350000000000002</v>
      </c>
      <c r="I26" s="26">
        <f t="shared" si="16"/>
        <v>18.200000000000003</v>
      </c>
      <c r="J26" s="30">
        <f t="shared" si="9"/>
        <v>260.39999999999844</v>
      </c>
      <c r="K26" s="31">
        <f t="shared" si="10"/>
        <v>2.6349999999999896</v>
      </c>
      <c r="L26" s="26">
        <f t="shared" si="17"/>
        <v>44.50000000000003</v>
      </c>
      <c r="M26" s="17">
        <f t="shared" si="12"/>
        <v>260.70000000000044</v>
      </c>
      <c r="N26" s="3">
        <v>8.75</v>
      </c>
      <c r="O26" s="3"/>
      <c r="P26" s="18">
        <f t="shared" si="13"/>
        <v>68.25</v>
      </c>
      <c r="Q26" s="3"/>
      <c r="R26" s="3"/>
      <c r="S26" s="3"/>
      <c r="T26" s="3"/>
    </row>
    <row r="27" spans="1:20" ht="16.5" customHeight="1">
      <c r="A27" s="27">
        <f t="shared" si="0"/>
        <v>258.9099999999998</v>
      </c>
      <c r="B27" s="28">
        <f t="shared" si="1"/>
        <v>1.1450000000000025</v>
      </c>
      <c r="C27" s="29">
        <f aca="true" t="shared" si="18" ref="C27:C36">+C26+$N$8/10</f>
        <v>0.21000000000000005</v>
      </c>
      <c r="D27" s="27">
        <f t="shared" si="3"/>
        <v>259.40999999999934</v>
      </c>
      <c r="E27" s="28">
        <f t="shared" si="4"/>
        <v>1.645000000000003</v>
      </c>
      <c r="F27" s="29">
        <f aca="true" t="shared" si="19" ref="F27:F36">+F26+$N$13/10</f>
        <v>4.300000000000002</v>
      </c>
      <c r="G27" s="27">
        <f t="shared" si="6"/>
        <v>259.9099999999989</v>
      </c>
      <c r="H27" s="28">
        <f t="shared" si="7"/>
        <v>2.145</v>
      </c>
      <c r="I27" s="11">
        <f aca="true" t="shared" si="20" ref="I27:I36">+I26+$N$18/10</f>
        <v>18.630000000000003</v>
      </c>
      <c r="J27" s="27">
        <f t="shared" si="9"/>
        <v>260.40999999999843</v>
      </c>
      <c r="K27" s="28">
        <f t="shared" si="10"/>
        <v>2.6449999999999894</v>
      </c>
      <c r="L27" s="11">
        <f aca="true" t="shared" si="21" ref="L27:L36">+L26+$N$23/10</f>
        <v>45.25000000000003</v>
      </c>
      <c r="M27" s="17">
        <f t="shared" si="12"/>
        <v>260.80000000000047</v>
      </c>
      <c r="N27" s="3">
        <v>10</v>
      </c>
      <c r="O27" s="3"/>
      <c r="P27" s="18">
        <f t="shared" si="13"/>
        <v>77</v>
      </c>
      <c r="Q27" s="3"/>
      <c r="R27" s="3"/>
      <c r="S27" s="3"/>
      <c r="T27" s="3"/>
    </row>
    <row r="28" spans="1:20" ht="16.5" customHeight="1">
      <c r="A28" s="19">
        <f t="shared" si="0"/>
        <v>258.9199999999998</v>
      </c>
      <c r="B28" s="20">
        <f t="shared" si="1"/>
        <v>1.1550000000000025</v>
      </c>
      <c r="C28" s="21">
        <f t="shared" si="18"/>
        <v>0.22000000000000006</v>
      </c>
      <c r="D28" s="19">
        <f t="shared" si="3"/>
        <v>259.41999999999933</v>
      </c>
      <c r="E28" s="20">
        <f t="shared" si="4"/>
        <v>1.655000000000003</v>
      </c>
      <c r="F28" s="21">
        <f t="shared" si="19"/>
        <v>4.500000000000002</v>
      </c>
      <c r="G28" s="19">
        <f t="shared" si="6"/>
        <v>259.9199999999989</v>
      </c>
      <c r="H28" s="20">
        <f t="shared" si="7"/>
        <v>2.155</v>
      </c>
      <c r="I28" s="22">
        <f t="shared" si="20"/>
        <v>19.060000000000002</v>
      </c>
      <c r="J28" s="19">
        <f t="shared" si="9"/>
        <v>260.4199999999984</v>
      </c>
      <c r="K28" s="20">
        <f t="shared" si="10"/>
        <v>2.654999999999989</v>
      </c>
      <c r="L28" s="22">
        <f t="shared" si="21"/>
        <v>46.00000000000003</v>
      </c>
      <c r="M28" s="17">
        <f t="shared" si="12"/>
        <v>260.9000000000005</v>
      </c>
      <c r="N28" s="37">
        <v>10</v>
      </c>
      <c r="O28" s="37"/>
      <c r="P28" s="18">
        <f t="shared" si="13"/>
        <v>87</v>
      </c>
      <c r="Q28" s="3"/>
      <c r="R28" s="3"/>
      <c r="S28" s="3"/>
      <c r="T28" s="3"/>
    </row>
    <row r="29" spans="1:20" ht="16.5" customHeight="1">
      <c r="A29" s="19">
        <f t="shared" si="0"/>
        <v>258.9299999999998</v>
      </c>
      <c r="B29" s="20">
        <f t="shared" si="1"/>
        <v>1.1650000000000025</v>
      </c>
      <c r="C29" s="21">
        <f t="shared" si="18"/>
        <v>0.23000000000000007</v>
      </c>
      <c r="D29" s="19">
        <f t="shared" si="3"/>
        <v>259.4299999999993</v>
      </c>
      <c r="E29" s="20">
        <f t="shared" si="4"/>
        <v>1.665000000000003</v>
      </c>
      <c r="F29" s="21">
        <f t="shared" si="19"/>
        <v>4.700000000000002</v>
      </c>
      <c r="G29" s="19">
        <f t="shared" si="6"/>
        <v>259.92999999999887</v>
      </c>
      <c r="H29" s="20">
        <f t="shared" si="7"/>
        <v>2.1649999999999996</v>
      </c>
      <c r="I29" s="22">
        <f t="shared" si="20"/>
        <v>19.490000000000002</v>
      </c>
      <c r="J29" s="19">
        <f t="shared" si="9"/>
        <v>260.4299999999984</v>
      </c>
      <c r="K29" s="20">
        <f t="shared" si="10"/>
        <v>2.664999999999989</v>
      </c>
      <c r="L29" s="22">
        <f t="shared" si="21"/>
        <v>46.75000000000003</v>
      </c>
      <c r="M29" s="17">
        <f t="shared" si="12"/>
        <v>261.0000000000005</v>
      </c>
      <c r="N29" s="37">
        <v>12</v>
      </c>
      <c r="O29" s="37"/>
      <c r="P29" s="18">
        <f t="shared" si="13"/>
        <v>97</v>
      </c>
      <c r="Q29" s="3"/>
      <c r="R29" s="3"/>
      <c r="S29" s="3"/>
      <c r="T29" s="3"/>
    </row>
    <row r="30" spans="1:20" ht="16.5" customHeight="1">
      <c r="A30" s="19">
        <f t="shared" si="0"/>
        <v>258.93999999999977</v>
      </c>
      <c r="B30" s="20">
        <f t="shared" si="1"/>
        <v>1.1750000000000025</v>
      </c>
      <c r="C30" s="21">
        <f t="shared" si="18"/>
        <v>0.24000000000000007</v>
      </c>
      <c r="D30" s="19">
        <f t="shared" si="3"/>
        <v>259.4399999999993</v>
      </c>
      <c r="E30" s="20">
        <f t="shared" si="4"/>
        <v>1.675000000000003</v>
      </c>
      <c r="F30" s="21">
        <f t="shared" si="19"/>
        <v>4.900000000000002</v>
      </c>
      <c r="G30" s="19">
        <f t="shared" si="6"/>
        <v>259.93999999999886</v>
      </c>
      <c r="H30" s="20">
        <f t="shared" si="7"/>
        <v>2.1749999999999994</v>
      </c>
      <c r="I30" s="22">
        <f t="shared" si="20"/>
        <v>19.92</v>
      </c>
      <c r="J30" s="19">
        <f t="shared" si="9"/>
        <v>260.4399999999984</v>
      </c>
      <c r="K30" s="20">
        <f t="shared" si="10"/>
        <v>2.6749999999999887</v>
      </c>
      <c r="L30" s="22">
        <f t="shared" si="21"/>
        <v>47.50000000000003</v>
      </c>
      <c r="M30" s="17">
        <f t="shared" si="12"/>
        <v>261.10000000000053</v>
      </c>
      <c r="N30" s="37">
        <v>12</v>
      </c>
      <c r="O30" s="37"/>
      <c r="P30" s="18">
        <f t="shared" si="13"/>
        <v>109</v>
      </c>
      <c r="Q30" s="3"/>
      <c r="R30" s="3"/>
      <c r="S30" s="3"/>
      <c r="T30" s="3"/>
    </row>
    <row r="31" spans="1:20" ht="16.5" customHeight="1">
      <c r="A31" s="19">
        <f t="shared" si="0"/>
        <v>258.94999999999976</v>
      </c>
      <c r="B31" s="20">
        <f t="shared" si="1"/>
        <v>1.1850000000000025</v>
      </c>
      <c r="C31" s="21">
        <f t="shared" si="18"/>
        <v>0.25000000000000006</v>
      </c>
      <c r="D31" s="19">
        <f t="shared" si="3"/>
        <v>259.4499999999993</v>
      </c>
      <c r="E31" s="20">
        <f t="shared" si="4"/>
        <v>1.685000000000003</v>
      </c>
      <c r="F31" s="21">
        <f t="shared" si="19"/>
        <v>5.100000000000002</v>
      </c>
      <c r="G31" s="19">
        <f t="shared" si="6"/>
        <v>259.94999999999885</v>
      </c>
      <c r="H31" s="20">
        <f t="shared" si="7"/>
        <v>2.184999999999999</v>
      </c>
      <c r="I31" s="22">
        <f t="shared" si="20"/>
        <v>20.35</v>
      </c>
      <c r="J31" s="19">
        <f t="shared" si="9"/>
        <v>260.4499999999984</v>
      </c>
      <c r="K31" s="20">
        <f t="shared" si="10"/>
        <v>2.6849999999999885</v>
      </c>
      <c r="L31" s="22">
        <f t="shared" si="21"/>
        <v>48.25000000000003</v>
      </c>
      <c r="M31" s="17">
        <f t="shared" si="12"/>
        <v>261.20000000000056</v>
      </c>
      <c r="N31" s="37">
        <v>14</v>
      </c>
      <c r="O31" s="37"/>
      <c r="P31" s="18">
        <f t="shared" si="13"/>
        <v>121</v>
      </c>
      <c r="Q31" s="3"/>
      <c r="R31" s="3"/>
      <c r="S31" s="3"/>
      <c r="T31" s="3"/>
    </row>
    <row r="32" spans="1:20" ht="16.5" customHeight="1">
      <c r="A32" s="19">
        <f t="shared" si="0"/>
        <v>258.95999999999975</v>
      </c>
      <c r="B32" s="20">
        <f t="shared" si="1"/>
        <v>1.1950000000000025</v>
      </c>
      <c r="C32" s="21">
        <f t="shared" si="18"/>
        <v>0.26000000000000006</v>
      </c>
      <c r="D32" s="19">
        <f t="shared" si="3"/>
        <v>259.4599999999993</v>
      </c>
      <c r="E32" s="20">
        <f t="shared" si="4"/>
        <v>1.695000000000003</v>
      </c>
      <c r="F32" s="21">
        <f t="shared" si="19"/>
        <v>5.3000000000000025</v>
      </c>
      <c r="G32" s="19">
        <f t="shared" si="6"/>
        <v>259.95999999999884</v>
      </c>
      <c r="H32" s="20">
        <f t="shared" si="7"/>
        <v>2.194999999999999</v>
      </c>
      <c r="I32" s="22">
        <f t="shared" si="20"/>
        <v>20.78</v>
      </c>
      <c r="J32" s="19">
        <f t="shared" si="9"/>
        <v>260.4599999999984</v>
      </c>
      <c r="K32" s="20">
        <f t="shared" si="10"/>
        <v>2.6949999999999883</v>
      </c>
      <c r="L32" s="22">
        <f t="shared" si="21"/>
        <v>49.00000000000003</v>
      </c>
      <c r="M32" s="17">
        <f t="shared" si="12"/>
        <v>261.3000000000006</v>
      </c>
      <c r="N32" s="37">
        <v>14</v>
      </c>
      <c r="O32" s="37"/>
      <c r="P32" s="18">
        <f t="shared" si="13"/>
        <v>135</v>
      </c>
      <c r="Q32" s="3"/>
      <c r="R32" s="3"/>
      <c r="S32" s="3"/>
      <c r="T32" s="3"/>
    </row>
    <row r="33" spans="1:20" ht="16.5" customHeight="1">
      <c r="A33" s="19">
        <f t="shared" si="0"/>
        <v>258.96999999999974</v>
      </c>
      <c r="B33" s="20">
        <f t="shared" si="1"/>
        <v>1.2050000000000025</v>
      </c>
      <c r="C33" s="21">
        <f t="shared" si="18"/>
        <v>0.2700000000000001</v>
      </c>
      <c r="D33" s="19">
        <f t="shared" si="3"/>
        <v>259.4699999999993</v>
      </c>
      <c r="E33" s="20">
        <f t="shared" si="4"/>
        <v>1.705000000000003</v>
      </c>
      <c r="F33" s="21">
        <f t="shared" si="19"/>
        <v>5.500000000000003</v>
      </c>
      <c r="G33" s="19">
        <f t="shared" si="6"/>
        <v>259.96999999999883</v>
      </c>
      <c r="H33" s="20">
        <f t="shared" si="7"/>
        <v>2.2049999999999987</v>
      </c>
      <c r="I33" s="22">
        <f t="shared" si="20"/>
        <v>21.21</v>
      </c>
      <c r="J33" s="19">
        <f t="shared" si="9"/>
        <v>260.4699999999984</v>
      </c>
      <c r="K33" s="20">
        <f t="shared" si="10"/>
        <v>2.704999999999988</v>
      </c>
      <c r="L33" s="22">
        <f t="shared" si="21"/>
        <v>49.75000000000003</v>
      </c>
      <c r="M33" s="17">
        <f t="shared" si="12"/>
        <v>261.4000000000006</v>
      </c>
      <c r="N33" s="37"/>
      <c r="O33" s="37"/>
      <c r="P33" s="18">
        <f t="shared" si="13"/>
        <v>149</v>
      </c>
      <c r="Q33" s="3"/>
      <c r="R33" s="3"/>
      <c r="S33" s="3"/>
      <c r="T33" s="3"/>
    </row>
    <row r="34" spans="1:20" ht="16.5" customHeight="1">
      <c r="A34" s="19">
        <f t="shared" si="0"/>
        <v>258.97999999999973</v>
      </c>
      <c r="B34" s="20">
        <f t="shared" si="1"/>
        <v>1.2150000000000025</v>
      </c>
      <c r="C34" s="21">
        <f t="shared" si="18"/>
        <v>0.2800000000000001</v>
      </c>
      <c r="D34" s="19">
        <f t="shared" si="3"/>
        <v>259.4799999999993</v>
      </c>
      <c r="E34" s="20">
        <f t="shared" si="4"/>
        <v>1.715000000000003</v>
      </c>
      <c r="F34" s="21">
        <f t="shared" si="19"/>
        <v>5.700000000000003</v>
      </c>
      <c r="G34" s="19">
        <f t="shared" si="6"/>
        <v>259.9799999999988</v>
      </c>
      <c r="H34" s="20">
        <f t="shared" si="7"/>
        <v>2.2149999999999985</v>
      </c>
      <c r="I34" s="22">
        <f t="shared" si="20"/>
        <v>21.64</v>
      </c>
      <c r="J34" s="19">
        <f t="shared" si="9"/>
        <v>260.47999999999837</v>
      </c>
      <c r="K34" s="20">
        <f t="shared" si="10"/>
        <v>2.714999999999988</v>
      </c>
      <c r="L34" s="22">
        <f t="shared" si="21"/>
        <v>50.50000000000003</v>
      </c>
      <c r="M34" s="45"/>
      <c r="N34" s="37"/>
      <c r="O34" s="37"/>
      <c r="P34" s="32"/>
      <c r="Q34" s="3"/>
      <c r="R34" s="3"/>
      <c r="S34" s="3"/>
      <c r="T34" s="3"/>
    </row>
    <row r="35" spans="1:20" ht="16.5" customHeight="1">
      <c r="A35" s="19">
        <f t="shared" si="0"/>
        <v>258.9899999999997</v>
      </c>
      <c r="B35" s="20">
        <f t="shared" si="1"/>
        <v>1.2250000000000025</v>
      </c>
      <c r="C35" s="21">
        <f t="shared" si="18"/>
        <v>0.2900000000000001</v>
      </c>
      <c r="D35" s="19">
        <f t="shared" si="3"/>
        <v>259.48999999999927</v>
      </c>
      <c r="E35" s="20">
        <f t="shared" si="4"/>
        <v>1.725000000000003</v>
      </c>
      <c r="F35" s="21">
        <f t="shared" si="19"/>
        <v>5.900000000000003</v>
      </c>
      <c r="G35" s="19">
        <f t="shared" si="6"/>
        <v>259.9899999999988</v>
      </c>
      <c r="H35" s="20">
        <f t="shared" si="7"/>
        <v>2.2249999999999983</v>
      </c>
      <c r="I35" s="22">
        <f t="shared" si="20"/>
        <v>22.07</v>
      </c>
      <c r="J35" s="19">
        <f t="shared" si="9"/>
        <v>260.48999999999836</v>
      </c>
      <c r="K35" s="20">
        <f t="shared" si="10"/>
        <v>2.7249999999999877</v>
      </c>
      <c r="L35" s="22">
        <f t="shared" si="21"/>
        <v>51.25000000000003</v>
      </c>
      <c r="M35" s="45"/>
      <c r="N35" s="37"/>
      <c r="O35" s="37"/>
      <c r="P35" s="32"/>
      <c r="Q35" s="3"/>
      <c r="R35" s="3"/>
      <c r="S35" s="3"/>
      <c r="T35" s="3"/>
    </row>
    <row r="36" spans="1:20" ht="16.5" customHeight="1">
      <c r="A36" s="23">
        <f t="shared" si="0"/>
        <v>258.9999999999997</v>
      </c>
      <c r="B36" s="24">
        <f t="shared" si="1"/>
        <v>1.2350000000000025</v>
      </c>
      <c r="C36" s="25">
        <f t="shared" si="18"/>
        <v>0.3000000000000001</v>
      </c>
      <c r="D36" s="23">
        <f t="shared" si="3"/>
        <v>259.49999999999926</v>
      </c>
      <c r="E36" s="24">
        <f t="shared" si="4"/>
        <v>1.735000000000003</v>
      </c>
      <c r="F36" s="25">
        <f t="shared" si="19"/>
        <v>6.100000000000003</v>
      </c>
      <c r="G36" s="23">
        <f t="shared" si="6"/>
        <v>259.9999999999988</v>
      </c>
      <c r="H36" s="24">
        <f t="shared" si="7"/>
        <v>2.234999999999998</v>
      </c>
      <c r="I36" s="26">
        <f t="shared" si="20"/>
        <v>22.5</v>
      </c>
      <c r="J36" s="23">
        <f t="shared" si="9"/>
        <v>260.49999999999835</v>
      </c>
      <c r="K36" s="24">
        <f t="shared" si="10"/>
        <v>2.7349999999999874</v>
      </c>
      <c r="L36" s="26">
        <f t="shared" si="21"/>
        <v>52.00000000000003</v>
      </c>
      <c r="M36" s="45"/>
      <c r="N36" s="37"/>
      <c r="O36" s="37"/>
      <c r="P36" s="32"/>
      <c r="Q36" s="3"/>
      <c r="R36" s="3"/>
      <c r="S36" s="3"/>
      <c r="T36" s="3"/>
    </row>
    <row r="37" spans="1:20" ht="16.5" customHeight="1">
      <c r="A37" s="27">
        <f t="shared" si="0"/>
        <v>259.0099999999997</v>
      </c>
      <c r="B37" s="28">
        <f t="shared" si="1"/>
        <v>1.2450000000000025</v>
      </c>
      <c r="C37" s="29">
        <f aca="true" t="shared" si="22" ref="C37:C46">+C36+$N$9/10</f>
        <v>0.3200000000000001</v>
      </c>
      <c r="D37" s="27">
        <f t="shared" si="3"/>
        <v>259.50999999999925</v>
      </c>
      <c r="E37" s="28">
        <f t="shared" si="4"/>
        <v>1.745000000000003</v>
      </c>
      <c r="F37" s="29">
        <f aca="true" t="shared" si="23" ref="F37:F46">+F36+$N$14/10</f>
        <v>6.340000000000003</v>
      </c>
      <c r="G37" s="27">
        <f t="shared" si="6"/>
        <v>260.0099999999988</v>
      </c>
      <c r="H37" s="28">
        <f t="shared" si="7"/>
        <v>2.244999999999998</v>
      </c>
      <c r="I37" s="11">
        <f aca="true" t="shared" si="24" ref="I37:I46">+I36+$N$19/10</f>
        <v>23</v>
      </c>
      <c r="J37" s="27">
        <f t="shared" si="9"/>
        <v>260.50999999999834</v>
      </c>
      <c r="K37" s="28">
        <f t="shared" si="10"/>
        <v>2.7449999999999872</v>
      </c>
      <c r="L37" s="11">
        <f aca="true" t="shared" si="25" ref="L37:L46">+L36+$N$24/10</f>
        <v>52.75000000000003</v>
      </c>
      <c r="M37" s="45"/>
      <c r="N37" s="37"/>
      <c r="O37" s="37"/>
      <c r="P37" s="32"/>
      <c r="Q37" s="3"/>
      <c r="R37" s="3"/>
      <c r="S37" s="3"/>
      <c r="T37" s="3"/>
    </row>
    <row r="38" spans="1:20" ht="16.5" customHeight="1">
      <c r="A38" s="19">
        <f t="shared" si="0"/>
        <v>259.0199999999997</v>
      </c>
      <c r="B38" s="20">
        <f t="shared" si="1"/>
        <v>1.2550000000000026</v>
      </c>
      <c r="C38" s="21">
        <f t="shared" si="22"/>
        <v>0.34000000000000014</v>
      </c>
      <c r="D38" s="19">
        <f t="shared" si="3"/>
        <v>259.51999999999924</v>
      </c>
      <c r="E38" s="20">
        <f t="shared" si="4"/>
        <v>1.755000000000003</v>
      </c>
      <c r="F38" s="21">
        <f t="shared" si="23"/>
        <v>6.580000000000004</v>
      </c>
      <c r="G38" s="19">
        <f t="shared" si="6"/>
        <v>260.0199999999988</v>
      </c>
      <c r="H38" s="20">
        <f t="shared" si="7"/>
        <v>2.2549999999999977</v>
      </c>
      <c r="I38" s="22">
        <f t="shared" si="24"/>
        <v>23.5</v>
      </c>
      <c r="J38" s="19">
        <f t="shared" si="9"/>
        <v>260.51999999999833</v>
      </c>
      <c r="K38" s="20">
        <f t="shared" si="10"/>
        <v>2.754999999999987</v>
      </c>
      <c r="L38" s="22">
        <f t="shared" si="25"/>
        <v>53.50000000000003</v>
      </c>
      <c r="M38" s="17"/>
      <c r="N38" s="3"/>
      <c r="O38" s="3"/>
      <c r="P38" s="32"/>
      <c r="Q38" s="3"/>
      <c r="R38" s="3"/>
      <c r="S38" s="3"/>
      <c r="T38" s="3"/>
    </row>
    <row r="39" spans="1:20" ht="16.5" customHeight="1">
      <c r="A39" s="19">
        <f aca="true" t="shared" si="26" ref="A39:A55">+A38+0.01</f>
        <v>259.0299999999997</v>
      </c>
      <c r="B39" s="20">
        <f aca="true" t="shared" si="27" ref="B39:B55">B38+0.01</f>
        <v>1.2650000000000026</v>
      </c>
      <c r="C39" s="21">
        <f t="shared" si="22"/>
        <v>0.36000000000000015</v>
      </c>
      <c r="D39" s="19">
        <f aca="true" t="shared" si="28" ref="D39:D55">+D38+0.01</f>
        <v>259.52999999999923</v>
      </c>
      <c r="E39" s="20">
        <f aca="true" t="shared" si="29" ref="E39:E55">E38+0.01</f>
        <v>1.765000000000003</v>
      </c>
      <c r="F39" s="21">
        <f t="shared" si="23"/>
        <v>6.820000000000004</v>
      </c>
      <c r="G39" s="19">
        <f aca="true" t="shared" si="30" ref="G39:G55">+G38+0.01</f>
        <v>260.0299999999988</v>
      </c>
      <c r="H39" s="20">
        <f aca="true" t="shared" si="31" ref="H39:H55">H38+0.01</f>
        <v>2.2649999999999975</v>
      </c>
      <c r="I39" s="22">
        <f t="shared" si="24"/>
        <v>24</v>
      </c>
      <c r="J39" s="19">
        <f aca="true" t="shared" si="32" ref="J39:J55">+J38+0.01</f>
        <v>260.5299999999983</v>
      </c>
      <c r="K39" s="20">
        <f aca="true" t="shared" si="33" ref="K39:K55">K38+0.01</f>
        <v>2.764999999999987</v>
      </c>
      <c r="L39" s="22">
        <f t="shared" si="25"/>
        <v>54.25000000000003</v>
      </c>
      <c r="M39" s="17"/>
      <c r="N39" s="3"/>
      <c r="O39" s="3"/>
      <c r="P39" s="32"/>
      <c r="Q39" s="3"/>
      <c r="R39" s="3"/>
      <c r="S39" s="3"/>
      <c r="T39" s="3"/>
    </row>
    <row r="40" spans="1:20" ht="16.5" customHeight="1">
      <c r="A40" s="19">
        <f t="shared" si="26"/>
        <v>259.0399999999997</v>
      </c>
      <c r="B40" s="20">
        <f t="shared" si="27"/>
        <v>1.2750000000000026</v>
      </c>
      <c r="C40" s="21">
        <f t="shared" si="22"/>
        <v>0.38000000000000017</v>
      </c>
      <c r="D40" s="19">
        <f t="shared" si="28"/>
        <v>259.5399999999992</v>
      </c>
      <c r="E40" s="20">
        <f t="shared" si="29"/>
        <v>1.775000000000003</v>
      </c>
      <c r="F40" s="21">
        <f t="shared" si="23"/>
        <v>7.060000000000004</v>
      </c>
      <c r="G40" s="19">
        <f t="shared" si="30"/>
        <v>260.03999999999877</v>
      </c>
      <c r="H40" s="20">
        <f t="shared" si="31"/>
        <v>2.2749999999999972</v>
      </c>
      <c r="I40" s="22">
        <f t="shared" si="24"/>
        <v>24.5</v>
      </c>
      <c r="J40" s="19">
        <f t="shared" si="32"/>
        <v>260.5399999999983</v>
      </c>
      <c r="K40" s="20">
        <f t="shared" si="33"/>
        <v>2.7749999999999866</v>
      </c>
      <c r="L40" s="22">
        <f t="shared" si="25"/>
        <v>55.00000000000003</v>
      </c>
      <c r="M40" s="17"/>
      <c r="N40" s="3"/>
      <c r="O40" s="3"/>
      <c r="P40" s="32"/>
      <c r="Q40" s="3"/>
      <c r="R40" s="3"/>
      <c r="S40" s="3"/>
      <c r="T40" s="3"/>
    </row>
    <row r="41" spans="1:20" ht="16.5" customHeight="1">
      <c r="A41" s="19">
        <f t="shared" si="26"/>
        <v>259.04999999999967</v>
      </c>
      <c r="B41" s="20">
        <f t="shared" si="27"/>
        <v>1.2850000000000026</v>
      </c>
      <c r="C41" s="21">
        <f t="shared" si="22"/>
        <v>0.4000000000000002</v>
      </c>
      <c r="D41" s="19">
        <f t="shared" si="28"/>
        <v>259.5499999999992</v>
      </c>
      <c r="E41" s="20">
        <f t="shared" si="29"/>
        <v>1.785000000000003</v>
      </c>
      <c r="F41" s="21">
        <f t="shared" si="23"/>
        <v>7.300000000000004</v>
      </c>
      <c r="G41" s="19">
        <f t="shared" si="30"/>
        <v>260.04999999999876</v>
      </c>
      <c r="H41" s="20">
        <f t="shared" si="31"/>
        <v>2.284999999999997</v>
      </c>
      <c r="I41" s="22">
        <f t="shared" si="24"/>
        <v>25</v>
      </c>
      <c r="J41" s="19">
        <f t="shared" si="32"/>
        <v>260.5499999999983</v>
      </c>
      <c r="K41" s="20">
        <f t="shared" si="33"/>
        <v>2.7849999999999864</v>
      </c>
      <c r="L41" s="22">
        <f t="shared" si="25"/>
        <v>55.75000000000003</v>
      </c>
      <c r="M41" s="17"/>
      <c r="N41" s="3"/>
      <c r="O41" s="3"/>
      <c r="P41" s="32"/>
      <c r="Q41" s="3"/>
      <c r="R41" s="3"/>
      <c r="S41" s="3"/>
      <c r="T41" s="3"/>
    </row>
    <row r="42" spans="1:20" ht="16.5" customHeight="1">
      <c r="A42" s="19">
        <f t="shared" si="26"/>
        <v>259.05999999999966</v>
      </c>
      <c r="B42" s="20">
        <f t="shared" si="27"/>
        <v>1.2950000000000026</v>
      </c>
      <c r="C42" s="21">
        <f t="shared" si="22"/>
        <v>0.4200000000000002</v>
      </c>
      <c r="D42" s="19">
        <f t="shared" si="28"/>
        <v>259.5599999999992</v>
      </c>
      <c r="E42" s="20">
        <f t="shared" si="29"/>
        <v>1.795000000000003</v>
      </c>
      <c r="F42" s="21">
        <f t="shared" si="23"/>
        <v>7.5400000000000045</v>
      </c>
      <c r="G42" s="19">
        <f t="shared" si="30"/>
        <v>260.05999999999875</v>
      </c>
      <c r="H42" s="20">
        <f t="shared" si="31"/>
        <v>2.294999999999997</v>
      </c>
      <c r="I42" s="22">
        <f t="shared" si="24"/>
        <v>25.5</v>
      </c>
      <c r="J42" s="19">
        <f t="shared" si="32"/>
        <v>260.5599999999983</v>
      </c>
      <c r="K42" s="20">
        <f t="shared" si="33"/>
        <v>2.794999999999986</v>
      </c>
      <c r="L42" s="22">
        <f t="shared" si="25"/>
        <v>56.50000000000003</v>
      </c>
      <c r="M42" s="17"/>
      <c r="N42" s="3"/>
      <c r="O42" s="3"/>
      <c r="P42" s="32"/>
      <c r="Q42" s="3"/>
      <c r="R42" s="3"/>
      <c r="S42" s="3"/>
      <c r="T42" s="3"/>
    </row>
    <row r="43" spans="1:20" ht="16.5" customHeight="1">
      <c r="A43" s="19">
        <f t="shared" si="26"/>
        <v>259.06999999999965</v>
      </c>
      <c r="B43" s="20">
        <f t="shared" si="27"/>
        <v>1.3050000000000026</v>
      </c>
      <c r="C43" s="21">
        <f t="shared" si="22"/>
        <v>0.4400000000000002</v>
      </c>
      <c r="D43" s="19">
        <f t="shared" si="28"/>
        <v>259.5699999999992</v>
      </c>
      <c r="E43" s="20">
        <f t="shared" si="29"/>
        <v>1.805000000000003</v>
      </c>
      <c r="F43" s="21">
        <f t="shared" si="23"/>
        <v>7.780000000000005</v>
      </c>
      <c r="G43" s="19">
        <f t="shared" si="30"/>
        <v>260.06999999999874</v>
      </c>
      <c r="H43" s="20">
        <f t="shared" si="31"/>
        <v>2.3049999999999966</v>
      </c>
      <c r="I43" s="22">
        <f t="shared" si="24"/>
        <v>26</v>
      </c>
      <c r="J43" s="19">
        <f t="shared" si="32"/>
        <v>260.5699999999983</v>
      </c>
      <c r="K43" s="20">
        <f t="shared" si="33"/>
        <v>2.804999999999986</v>
      </c>
      <c r="L43" s="22">
        <f t="shared" si="25"/>
        <v>57.25000000000003</v>
      </c>
      <c r="M43" s="17"/>
      <c r="N43" s="3"/>
      <c r="O43" s="3"/>
      <c r="P43" s="32"/>
      <c r="Q43" s="3"/>
      <c r="R43" s="3"/>
      <c r="S43" s="3"/>
      <c r="T43" s="3"/>
    </row>
    <row r="44" spans="1:20" ht="16.5" customHeight="1">
      <c r="A44" s="19">
        <f t="shared" si="26"/>
        <v>259.07999999999964</v>
      </c>
      <c r="B44" s="20">
        <f t="shared" si="27"/>
        <v>1.3150000000000026</v>
      </c>
      <c r="C44" s="21">
        <f t="shared" si="22"/>
        <v>0.46000000000000024</v>
      </c>
      <c r="D44" s="19">
        <f t="shared" si="28"/>
        <v>259.5799999999992</v>
      </c>
      <c r="E44" s="20">
        <f t="shared" si="29"/>
        <v>1.815000000000003</v>
      </c>
      <c r="F44" s="21">
        <f t="shared" si="23"/>
        <v>8.020000000000005</v>
      </c>
      <c r="G44" s="19">
        <f t="shared" si="30"/>
        <v>260.07999999999873</v>
      </c>
      <c r="H44" s="20">
        <f t="shared" si="31"/>
        <v>2.3149999999999964</v>
      </c>
      <c r="I44" s="22">
        <f t="shared" si="24"/>
        <v>26.5</v>
      </c>
      <c r="J44" s="19">
        <f t="shared" si="32"/>
        <v>260.5799999999983</v>
      </c>
      <c r="K44" s="20">
        <f t="shared" si="33"/>
        <v>2.8149999999999857</v>
      </c>
      <c r="L44" s="22">
        <f t="shared" si="25"/>
        <v>58.00000000000003</v>
      </c>
      <c r="M44" s="17"/>
      <c r="N44" s="3"/>
      <c r="O44" s="3"/>
      <c r="P44" s="32"/>
      <c r="Q44" s="3"/>
      <c r="R44" s="3"/>
      <c r="S44" s="3"/>
      <c r="T44" s="3"/>
    </row>
    <row r="45" spans="1:20" ht="16.5" customHeight="1">
      <c r="A45" s="19">
        <f t="shared" si="26"/>
        <v>259.08999999999963</v>
      </c>
      <c r="B45" s="20">
        <f t="shared" si="27"/>
        <v>1.3250000000000026</v>
      </c>
      <c r="C45" s="21">
        <f t="shared" si="22"/>
        <v>0.48000000000000026</v>
      </c>
      <c r="D45" s="19">
        <f t="shared" si="28"/>
        <v>259.5899999999992</v>
      </c>
      <c r="E45" s="20">
        <f t="shared" si="29"/>
        <v>1.825000000000003</v>
      </c>
      <c r="F45" s="21">
        <f t="shared" si="23"/>
        <v>8.260000000000005</v>
      </c>
      <c r="G45" s="19">
        <f t="shared" si="30"/>
        <v>260.0899999999987</v>
      </c>
      <c r="H45" s="20">
        <f t="shared" si="31"/>
        <v>2.324999999999996</v>
      </c>
      <c r="I45" s="22">
        <f t="shared" si="24"/>
        <v>27</v>
      </c>
      <c r="J45" s="19">
        <f t="shared" si="32"/>
        <v>260.58999999999827</v>
      </c>
      <c r="K45" s="20">
        <f t="shared" si="33"/>
        <v>2.8249999999999855</v>
      </c>
      <c r="L45" s="22">
        <f t="shared" si="25"/>
        <v>58.75000000000003</v>
      </c>
      <c r="M45" s="17"/>
      <c r="N45" s="3"/>
      <c r="O45" s="3"/>
      <c r="P45" s="32"/>
      <c r="Q45" s="3"/>
      <c r="R45" s="3"/>
      <c r="S45" s="3"/>
      <c r="T45" s="3"/>
    </row>
    <row r="46" spans="1:20" ht="16.5" customHeight="1">
      <c r="A46" s="33">
        <f t="shared" si="26"/>
        <v>259.0999999999996</v>
      </c>
      <c r="B46" s="34">
        <f t="shared" si="27"/>
        <v>1.3350000000000026</v>
      </c>
      <c r="C46" s="14">
        <f t="shared" si="22"/>
        <v>0.5000000000000002</v>
      </c>
      <c r="D46" s="33">
        <f t="shared" si="28"/>
        <v>259.59999999999917</v>
      </c>
      <c r="E46" s="34">
        <f t="shared" si="29"/>
        <v>1.835000000000003</v>
      </c>
      <c r="F46" s="14">
        <f t="shared" si="23"/>
        <v>8.500000000000005</v>
      </c>
      <c r="G46" s="33">
        <f t="shared" si="30"/>
        <v>260.0999999999987</v>
      </c>
      <c r="H46" s="34">
        <f t="shared" si="31"/>
        <v>2.334999999999996</v>
      </c>
      <c r="I46" s="26">
        <f t="shared" si="24"/>
        <v>27.5</v>
      </c>
      <c r="J46" s="33">
        <f t="shared" si="32"/>
        <v>260.59999999999826</v>
      </c>
      <c r="K46" s="34">
        <f t="shared" si="33"/>
        <v>2.8349999999999853</v>
      </c>
      <c r="L46" s="26">
        <f t="shared" si="25"/>
        <v>59.50000000000003</v>
      </c>
      <c r="M46" s="17"/>
      <c r="N46" s="3"/>
      <c r="O46" s="3"/>
      <c r="P46" s="32"/>
      <c r="Q46" s="3"/>
      <c r="R46" s="3"/>
      <c r="S46" s="3"/>
      <c r="T46" s="3"/>
    </row>
    <row r="47" spans="1:20" ht="16.5" customHeight="1">
      <c r="A47" s="12">
        <f t="shared" si="26"/>
        <v>259.1099999999996</v>
      </c>
      <c r="B47" s="13">
        <f t="shared" si="27"/>
        <v>1.3450000000000026</v>
      </c>
      <c r="C47" s="35">
        <f aca="true" t="shared" si="34" ref="C47:C55">+C46+$N$10/10</f>
        <v>0.5500000000000003</v>
      </c>
      <c r="D47" s="12">
        <f t="shared" si="28"/>
        <v>259.60999999999916</v>
      </c>
      <c r="E47" s="13">
        <f t="shared" si="29"/>
        <v>1.845000000000003</v>
      </c>
      <c r="F47" s="35">
        <f aca="true" t="shared" si="35" ref="F47:F55">+F46+$N$15/10</f>
        <v>8.790000000000004</v>
      </c>
      <c r="G47" s="12">
        <f t="shared" si="30"/>
        <v>260.1099999999987</v>
      </c>
      <c r="H47" s="13">
        <f t="shared" si="31"/>
        <v>2.3449999999999958</v>
      </c>
      <c r="I47" s="11">
        <f aca="true" t="shared" si="36" ref="I47:I55">+I46+$N$20/10</f>
        <v>28</v>
      </c>
      <c r="J47" s="12">
        <f t="shared" si="32"/>
        <v>260.60999999999825</v>
      </c>
      <c r="K47" s="13">
        <f t="shared" si="33"/>
        <v>2.844999999999985</v>
      </c>
      <c r="L47" s="11">
        <f aca="true" t="shared" si="37" ref="L47:L55">+L46+$N$25/10</f>
        <v>60.37500000000003</v>
      </c>
      <c r="M47" s="17"/>
      <c r="N47" s="3"/>
      <c r="O47" s="3"/>
      <c r="P47" s="36"/>
      <c r="Q47" s="3"/>
      <c r="R47" s="3"/>
      <c r="S47" s="3"/>
      <c r="T47" s="3"/>
    </row>
    <row r="48" spans="1:20" ht="16.5" customHeight="1">
      <c r="A48" s="19">
        <f t="shared" si="26"/>
        <v>259.1199999999996</v>
      </c>
      <c r="B48" s="20">
        <f t="shared" si="27"/>
        <v>1.3550000000000026</v>
      </c>
      <c r="C48" s="21">
        <f t="shared" si="34"/>
        <v>0.6000000000000003</v>
      </c>
      <c r="D48" s="19">
        <f t="shared" si="28"/>
        <v>259.61999999999915</v>
      </c>
      <c r="E48" s="20">
        <f t="shared" si="29"/>
        <v>1.855000000000003</v>
      </c>
      <c r="F48" s="21">
        <f t="shared" si="35"/>
        <v>9.080000000000004</v>
      </c>
      <c r="G48" s="19">
        <f t="shared" si="30"/>
        <v>260.1199999999987</v>
      </c>
      <c r="H48" s="20">
        <f t="shared" si="31"/>
        <v>2.3549999999999955</v>
      </c>
      <c r="I48" s="22">
        <f t="shared" si="36"/>
        <v>28.5</v>
      </c>
      <c r="J48" s="19">
        <f t="shared" si="32"/>
        <v>260.61999999999824</v>
      </c>
      <c r="K48" s="20">
        <f t="shared" si="33"/>
        <v>2.854999999999985</v>
      </c>
      <c r="L48" s="22">
        <f t="shared" si="37"/>
        <v>61.25000000000003</v>
      </c>
      <c r="M48" s="17"/>
      <c r="N48" s="3"/>
      <c r="O48" s="3"/>
      <c r="P48" s="36"/>
      <c r="Q48" s="3"/>
      <c r="R48" s="3"/>
      <c r="S48" s="3"/>
      <c r="T48" s="3"/>
    </row>
    <row r="49" spans="1:20" ht="16.5" customHeight="1">
      <c r="A49" s="19">
        <f t="shared" si="26"/>
        <v>259.1299999999996</v>
      </c>
      <c r="B49" s="20">
        <f t="shared" si="27"/>
        <v>1.3650000000000027</v>
      </c>
      <c r="C49" s="21">
        <f t="shared" si="34"/>
        <v>0.6500000000000004</v>
      </c>
      <c r="D49" s="19">
        <f t="shared" si="28"/>
        <v>259.62999999999914</v>
      </c>
      <c r="E49" s="20">
        <f t="shared" si="29"/>
        <v>1.865000000000003</v>
      </c>
      <c r="F49" s="21">
        <f t="shared" si="35"/>
        <v>9.370000000000003</v>
      </c>
      <c r="G49" s="19">
        <f t="shared" si="30"/>
        <v>260.1299999999987</v>
      </c>
      <c r="H49" s="20">
        <f t="shared" si="31"/>
        <v>2.3649999999999953</v>
      </c>
      <c r="I49" s="22">
        <f t="shared" si="36"/>
        <v>29</v>
      </c>
      <c r="J49" s="19">
        <f t="shared" si="32"/>
        <v>260.62999999999823</v>
      </c>
      <c r="K49" s="20">
        <f t="shared" si="33"/>
        <v>2.8649999999999847</v>
      </c>
      <c r="L49" s="22">
        <f t="shared" si="37"/>
        <v>62.12500000000003</v>
      </c>
      <c r="M49" s="4"/>
      <c r="N49" s="3"/>
      <c r="O49" s="3"/>
      <c r="P49" s="37"/>
      <c r="Q49" s="3"/>
      <c r="R49" s="3"/>
      <c r="S49" s="3"/>
      <c r="T49" s="3"/>
    </row>
    <row r="50" spans="1:20" ht="16.5" customHeight="1">
      <c r="A50" s="19">
        <f t="shared" si="26"/>
        <v>259.1399999999996</v>
      </c>
      <c r="B50" s="20">
        <f t="shared" si="27"/>
        <v>1.3750000000000027</v>
      </c>
      <c r="C50" s="21">
        <f t="shared" si="34"/>
        <v>0.7000000000000004</v>
      </c>
      <c r="D50" s="19">
        <f t="shared" si="28"/>
        <v>259.63999999999913</v>
      </c>
      <c r="E50" s="20">
        <f t="shared" si="29"/>
        <v>1.875000000000003</v>
      </c>
      <c r="F50" s="21">
        <f t="shared" si="35"/>
        <v>9.660000000000002</v>
      </c>
      <c r="G50" s="19">
        <f t="shared" si="30"/>
        <v>260.1399999999987</v>
      </c>
      <c r="H50" s="20">
        <f t="shared" si="31"/>
        <v>2.374999999999995</v>
      </c>
      <c r="I50" s="22">
        <f t="shared" si="36"/>
        <v>29.5</v>
      </c>
      <c r="J50" s="19">
        <f t="shared" si="32"/>
        <v>260.6399999999982</v>
      </c>
      <c r="K50" s="20">
        <f t="shared" si="33"/>
        <v>2.8749999999999845</v>
      </c>
      <c r="L50" s="22">
        <f t="shared" si="37"/>
        <v>63.00000000000003</v>
      </c>
      <c r="M50" s="17"/>
      <c r="N50" s="3"/>
      <c r="O50" s="3"/>
      <c r="P50" s="37"/>
      <c r="Q50" s="3"/>
      <c r="R50" s="3"/>
      <c r="S50" s="3"/>
      <c r="T50" s="3"/>
    </row>
    <row r="51" spans="1:20" ht="16.5" customHeight="1">
      <c r="A51" s="19">
        <f t="shared" si="26"/>
        <v>259.1499999999996</v>
      </c>
      <c r="B51" s="20">
        <f t="shared" si="27"/>
        <v>1.3850000000000027</v>
      </c>
      <c r="C51" s="21">
        <f t="shared" si="34"/>
        <v>0.7500000000000004</v>
      </c>
      <c r="D51" s="19">
        <f t="shared" si="28"/>
        <v>259.6499999999991</v>
      </c>
      <c r="E51" s="20">
        <f t="shared" si="29"/>
        <v>1.8850000000000031</v>
      </c>
      <c r="F51" s="21">
        <f t="shared" si="35"/>
        <v>9.950000000000001</v>
      </c>
      <c r="G51" s="19">
        <f t="shared" si="30"/>
        <v>260.14999999999867</v>
      </c>
      <c r="H51" s="20">
        <f t="shared" si="31"/>
        <v>2.384999999999995</v>
      </c>
      <c r="I51" s="22">
        <f t="shared" si="36"/>
        <v>30</v>
      </c>
      <c r="J51" s="19">
        <f t="shared" si="32"/>
        <v>260.6499999999982</v>
      </c>
      <c r="K51" s="20">
        <f t="shared" si="33"/>
        <v>2.8849999999999842</v>
      </c>
      <c r="L51" s="22">
        <f t="shared" si="37"/>
        <v>63.87500000000003</v>
      </c>
      <c r="M51" s="17"/>
      <c r="N51" s="3"/>
      <c r="O51" s="3"/>
      <c r="P51" s="37"/>
      <c r="Q51" s="3"/>
      <c r="R51" s="3"/>
      <c r="S51" s="3"/>
      <c r="T51" s="3"/>
    </row>
    <row r="52" spans="1:20" ht="16.5" customHeight="1">
      <c r="A52" s="19">
        <f t="shared" si="26"/>
        <v>259.15999999999957</v>
      </c>
      <c r="B52" s="20">
        <f t="shared" si="27"/>
        <v>1.3950000000000027</v>
      </c>
      <c r="C52" s="21">
        <f t="shared" si="34"/>
        <v>0.8000000000000005</v>
      </c>
      <c r="D52" s="19">
        <f t="shared" si="28"/>
        <v>259.6599999999991</v>
      </c>
      <c r="E52" s="20">
        <f t="shared" si="29"/>
        <v>1.8950000000000031</v>
      </c>
      <c r="F52" s="21">
        <f t="shared" si="35"/>
        <v>10.24</v>
      </c>
      <c r="G52" s="19">
        <f t="shared" si="30"/>
        <v>260.15999999999866</v>
      </c>
      <c r="H52" s="20">
        <f t="shared" si="31"/>
        <v>2.3949999999999947</v>
      </c>
      <c r="I52" s="22">
        <f t="shared" si="36"/>
        <v>30.5</v>
      </c>
      <c r="J52" s="19">
        <f t="shared" si="32"/>
        <v>260.6599999999982</v>
      </c>
      <c r="K52" s="20">
        <f t="shared" si="33"/>
        <v>2.894999999999984</v>
      </c>
      <c r="L52" s="22">
        <f t="shared" si="37"/>
        <v>64.75000000000003</v>
      </c>
      <c r="M52" s="4"/>
      <c r="N52" s="3"/>
      <c r="O52" s="3"/>
      <c r="P52" s="37"/>
      <c r="Q52" s="3"/>
      <c r="R52" s="3"/>
      <c r="S52" s="3"/>
      <c r="T52" s="3"/>
    </row>
    <row r="53" spans="1:20" ht="16.5" customHeight="1">
      <c r="A53" s="19">
        <f t="shared" si="26"/>
        <v>259.16999999999956</v>
      </c>
      <c r="B53" s="20">
        <f t="shared" si="27"/>
        <v>1.4050000000000027</v>
      </c>
      <c r="C53" s="21">
        <f t="shared" si="34"/>
        <v>0.8500000000000005</v>
      </c>
      <c r="D53" s="19">
        <f t="shared" si="28"/>
        <v>259.6699999999991</v>
      </c>
      <c r="E53" s="20">
        <f t="shared" si="29"/>
        <v>1.9050000000000031</v>
      </c>
      <c r="F53" s="21">
        <f t="shared" si="35"/>
        <v>10.53</v>
      </c>
      <c r="G53" s="19">
        <f t="shared" si="30"/>
        <v>260.16999999999865</v>
      </c>
      <c r="H53" s="20">
        <f t="shared" si="31"/>
        <v>2.4049999999999945</v>
      </c>
      <c r="I53" s="22">
        <f t="shared" si="36"/>
        <v>31</v>
      </c>
      <c r="J53" s="19">
        <f t="shared" si="32"/>
        <v>260.6699999999982</v>
      </c>
      <c r="K53" s="20">
        <f t="shared" si="33"/>
        <v>2.904999999999984</v>
      </c>
      <c r="L53" s="22">
        <f t="shared" si="37"/>
        <v>65.62500000000003</v>
      </c>
      <c r="M53" s="17"/>
      <c r="N53" s="3"/>
      <c r="O53" s="3"/>
      <c r="P53" s="37"/>
      <c r="Q53" s="3"/>
      <c r="R53" s="3"/>
      <c r="S53" s="3"/>
      <c r="T53" s="3"/>
    </row>
    <row r="54" spans="1:20" ht="16.5" customHeight="1">
      <c r="A54" s="19">
        <f t="shared" si="26"/>
        <v>259.17999999999955</v>
      </c>
      <c r="B54" s="20">
        <f t="shared" si="27"/>
        <v>1.4150000000000027</v>
      </c>
      <c r="C54" s="21">
        <f t="shared" si="34"/>
        <v>0.9000000000000006</v>
      </c>
      <c r="D54" s="19">
        <f t="shared" si="28"/>
        <v>259.6799999999991</v>
      </c>
      <c r="E54" s="20">
        <f t="shared" si="29"/>
        <v>1.9150000000000031</v>
      </c>
      <c r="F54" s="21">
        <f t="shared" si="35"/>
        <v>10.819999999999999</v>
      </c>
      <c r="G54" s="19">
        <f t="shared" si="30"/>
        <v>260.17999999999864</v>
      </c>
      <c r="H54" s="20">
        <f t="shared" si="31"/>
        <v>2.4149999999999943</v>
      </c>
      <c r="I54" s="22">
        <f t="shared" si="36"/>
        <v>31.5</v>
      </c>
      <c r="J54" s="19">
        <f t="shared" si="32"/>
        <v>260.6799999999982</v>
      </c>
      <c r="K54" s="20">
        <f t="shared" si="33"/>
        <v>2.9149999999999836</v>
      </c>
      <c r="L54" s="22">
        <f t="shared" si="37"/>
        <v>66.50000000000003</v>
      </c>
      <c r="M54" s="17"/>
      <c r="N54" s="3"/>
      <c r="O54" s="3"/>
      <c r="P54" s="37"/>
      <c r="Q54" s="3"/>
      <c r="R54" s="3"/>
      <c r="S54" s="3"/>
      <c r="T54" s="3"/>
    </row>
    <row r="55" spans="1:20" ht="16.5" customHeight="1">
      <c r="A55" s="23">
        <f t="shared" si="26"/>
        <v>259.18999999999954</v>
      </c>
      <c r="B55" s="24">
        <f t="shared" si="27"/>
        <v>1.4250000000000027</v>
      </c>
      <c r="C55" s="25">
        <f t="shared" si="34"/>
        <v>0.9500000000000006</v>
      </c>
      <c r="D55" s="38">
        <f t="shared" si="28"/>
        <v>259.6899999999991</v>
      </c>
      <c r="E55" s="24">
        <f t="shared" si="29"/>
        <v>1.9250000000000032</v>
      </c>
      <c r="F55" s="39">
        <f t="shared" si="35"/>
        <v>11.109999999999998</v>
      </c>
      <c r="G55" s="23">
        <f t="shared" si="30"/>
        <v>260.18999999999863</v>
      </c>
      <c r="H55" s="24">
        <f t="shared" si="31"/>
        <v>2.424999999999994</v>
      </c>
      <c r="I55" s="26">
        <f t="shared" si="36"/>
        <v>32</v>
      </c>
      <c r="J55" s="38">
        <f t="shared" si="32"/>
        <v>260.6899999999982</v>
      </c>
      <c r="K55" s="24">
        <f t="shared" si="33"/>
        <v>2.9249999999999834</v>
      </c>
      <c r="L55" s="26">
        <f t="shared" si="37"/>
        <v>67.37500000000003</v>
      </c>
      <c r="M55" s="4"/>
      <c r="N55" s="3"/>
      <c r="O55" s="3"/>
      <c r="P55" s="37"/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7"/>
      <c r="N56" s="3"/>
      <c r="O56" s="3"/>
      <c r="P56" s="37"/>
      <c r="Q56" s="3"/>
      <c r="R56" s="3"/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7"/>
      <c r="N57" s="3"/>
      <c r="O57" s="3"/>
      <c r="P57" s="37"/>
      <c r="Q57" s="3"/>
      <c r="R57" s="3"/>
      <c r="S57" s="3"/>
      <c r="T57" s="3"/>
    </row>
    <row r="58" spans="1:20" ht="22.5" customHeight="1">
      <c r="A58" s="47" t="s">
        <v>12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7"/>
      <c r="Q58" s="3"/>
      <c r="R58" s="3"/>
      <c r="S58" s="3"/>
      <c r="T58" s="3"/>
    </row>
    <row r="59" spans="1:20" ht="22.5" customHeight="1">
      <c r="A59" s="6" t="s">
        <v>2</v>
      </c>
      <c r="B59" s="6" t="s">
        <v>2</v>
      </c>
      <c r="C59" s="6" t="s">
        <v>3</v>
      </c>
      <c r="D59" s="6" t="s">
        <v>2</v>
      </c>
      <c r="E59" s="6" t="s">
        <v>2</v>
      </c>
      <c r="F59" s="6" t="s">
        <v>3</v>
      </c>
      <c r="G59" s="6" t="s">
        <v>2</v>
      </c>
      <c r="H59" s="6" t="s">
        <v>2</v>
      </c>
      <c r="I59" s="6" t="s">
        <v>3</v>
      </c>
      <c r="J59" s="6" t="s">
        <v>2</v>
      </c>
      <c r="K59" s="6" t="s">
        <v>2</v>
      </c>
      <c r="L59" s="6" t="s">
        <v>3</v>
      </c>
      <c r="M59" s="17"/>
      <c r="N59" s="3"/>
      <c r="O59" s="3"/>
      <c r="P59" s="37"/>
      <c r="Q59" s="3"/>
      <c r="R59" s="3"/>
      <c r="S59" s="3"/>
      <c r="T59" s="3"/>
    </row>
    <row r="60" spans="1:20" ht="22.5" customHeight="1">
      <c r="A60" s="7" t="s">
        <v>4</v>
      </c>
      <c r="B60" s="7" t="s">
        <v>5</v>
      </c>
      <c r="C60" s="7" t="s">
        <v>6</v>
      </c>
      <c r="D60" s="7" t="s">
        <v>4</v>
      </c>
      <c r="E60" s="7" t="s">
        <v>5</v>
      </c>
      <c r="F60" s="7" t="s">
        <v>6</v>
      </c>
      <c r="G60" s="7" t="s">
        <v>4</v>
      </c>
      <c r="H60" s="7" t="s">
        <v>5</v>
      </c>
      <c r="I60" s="7" t="s">
        <v>6</v>
      </c>
      <c r="J60" s="7" t="s">
        <v>4</v>
      </c>
      <c r="K60" s="7" t="s">
        <v>5</v>
      </c>
      <c r="L60" s="7" t="s">
        <v>6</v>
      </c>
      <c r="M60" s="17"/>
      <c r="N60" s="3"/>
      <c r="O60" s="3"/>
      <c r="P60" s="3"/>
      <c r="Q60" s="3"/>
      <c r="R60" s="3"/>
      <c r="S60" s="3"/>
      <c r="T60" s="3"/>
    </row>
    <row r="61" spans="1:20" ht="16.5" customHeight="1">
      <c r="A61" s="9">
        <f>J55+0.01</f>
        <v>260.69999999999817</v>
      </c>
      <c r="B61" s="10">
        <f>K55+0.01</f>
        <v>2.934999999999983</v>
      </c>
      <c r="C61" s="16">
        <f>+L55+$N$25/10</f>
        <v>68.25000000000003</v>
      </c>
      <c r="D61" s="12">
        <f>+A110+0.01</f>
        <v>261.1999999999977</v>
      </c>
      <c r="E61" s="13">
        <f>B110+0.01</f>
        <v>3.4349999999999725</v>
      </c>
      <c r="F61" s="15">
        <f>+C110+$N$30/10</f>
        <v>121.00000000000009</v>
      </c>
      <c r="G61" s="9">
        <f>+D110+0.01</f>
        <v>261.69999999999726</v>
      </c>
      <c r="H61" s="10">
        <f>E110+0.01</f>
        <v>3.934999999999962</v>
      </c>
      <c r="I61" s="15"/>
      <c r="J61" s="12">
        <f>+G110+0.01</f>
        <v>262.1999999999968</v>
      </c>
      <c r="K61" s="13">
        <f>H110+0.01</f>
        <v>4.434999999999952</v>
      </c>
      <c r="L61" s="16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19">
        <f aca="true" t="shared" si="38" ref="A62:A93">+A61+0.01</f>
        <v>260.70999999999816</v>
      </c>
      <c r="B62" s="20">
        <f aca="true" t="shared" si="39" ref="B62:B93">B61+0.01</f>
        <v>2.944999999999983</v>
      </c>
      <c r="C62" s="22">
        <f aca="true" t="shared" si="40" ref="C62:C72">+C61+$N$26/10</f>
        <v>69.12500000000003</v>
      </c>
      <c r="D62" s="19">
        <f aca="true" t="shared" si="41" ref="D62:D93">+D61+0.01</f>
        <v>261.2099999999977</v>
      </c>
      <c r="E62" s="20">
        <f aca="true" t="shared" si="42" ref="E62:E93">E61+0.01</f>
        <v>3.4449999999999723</v>
      </c>
      <c r="F62" s="22">
        <f>+F61+$N$31/10</f>
        <v>122.40000000000009</v>
      </c>
      <c r="G62" s="19">
        <f aca="true" t="shared" si="43" ref="G62:G93">+G61+0.01</f>
        <v>261.70999999999725</v>
      </c>
      <c r="H62" s="20">
        <f aca="true" t="shared" si="44" ref="H62:H93">H61+0.01</f>
        <v>3.9449999999999616</v>
      </c>
      <c r="I62" s="22"/>
      <c r="J62" s="19">
        <f aca="true" t="shared" si="45" ref="J62:J93">+J61+0.01</f>
        <v>262.2099999999968</v>
      </c>
      <c r="K62" s="20">
        <f aca="true" t="shared" si="46" ref="K62:K93">K61+0.01</f>
        <v>4.444999999999951</v>
      </c>
      <c r="L62" s="22"/>
      <c r="M62" s="17"/>
      <c r="N62" s="3"/>
      <c r="O62" s="3"/>
      <c r="P62" s="3"/>
      <c r="Q62" s="3"/>
      <c r="R62" s="3"/>
      <c r="S62" s="3"/>
      <c r="T62" s="3"/>
    </row>
    <row r="63" spans="1:20" ht="16.5" customHeight="1">
      <c r="A63" s="19">
        <f t="shared" si="38"/>
        <v>260.71999999999815</v>
      </c>
      <c r="B63" s="20">
        <f t="shared" si="39"/>
        <v>2.9549999999999828</v>
      </c>
      <c r="C63" s="22">
        <f t="shared" si="40"/>
        <v>70.00000000000003</v>
      </c>
      <c r="D63" s="19">
        <f t="shared" si="41"/>
        <v>261.2199999999977</v>
      </c>
      <c r="E63" s="20">
        <f t="shared" si="42"/>
        <v>3.454999999999972</v>
      </c>
      <c r="F63" s="22">
        <f aca="true" t="shared" si="47" ref="F63:F72">+F62+$N$31/10</f>
        <v>123.8000000000001</v>
      </c>
      <c r="G63" s="19">
        <f t="shared" si="43"/>
        <v>261.71999999999724</v>
      </c>
      <c r="H63" s="20">
        <f t="shared" si="44"/>
        <v>3.9549999999999614</v>
      </c>
      <c r="I63" s="22"/>
      <c r="J63" s="19">
        <f t="shared" si="45"/>
        <v>262.2199999999968</v>
      </c>
      <c r="K63" s="20">
        <f t="shared" si="46"/>
        <v>4.454999999999951</v>
      </c>
      <c r="L63" s="22"/>
      <c r="M63" s="17"/>
      <c r="N63" s="3"/>
      <c r="O63" s="3"/>
      <c r="P63" s="3"/>
      <c r="Q63" s="3"/>
      <c r="R63" s="3"/>
      <c r="S63" s="3"/>
      <c r="T63" s="3"/>
    </row>
    <row r="64" spans="1:20" ht="16.5" customHeight="1">
      <c r="A64" s="19">
        <f t="shared" si="38"/>
        <v>260.72999999999814</v>
      </c>
      <c r="B64" s="20">
        <f t="shared" si="39"/>
        <v>2.9649999999999825</v>
      </c>
      <c r="C64" s="22">
        <f t="shared" si="40"/>
        <v>70.87500000000003</v>
      </c>
      <c r="D64" s="19">
        <f t="shared" si="41"/>
        <v>261.2299999999977</v>
      </c>
      <c r="E64" s="20">
        <f t="shared" si="42"/>
        <v>3.464999999999972</v>
      </c>
      <c r="F64" s="22">
        <f t="shared" si="47"/>
        <v>125.2000000000001</v>
      </c>
      <c r="G64" s="19">
        <f t="shared" si="43"/>
        <v>261.72999999999723</v>
      </c>
      <c r="H64" s="20">
        <f t="shared" si="44"/>
        <v>3.9649999999999612</v>
      </c>
      <c r="I64" s="22"/>
      <c r="J64" s="19">
        <f t="shared" si="45"/>
        <v>262.2299999999968</v>
      </c>
      <c r="K64" s="20">
        <f t="shared" si="46"/>
        <v>4.464999999999951</v>
      </c>
      <c r="L64" s="22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19">
        <f t="shared" si="38"/>
        <v>260.73999999999813</v>
      </c>
      <c r="B65" s="20">
        <f t="shared" si="39"/>
        <v>2.9749999999999823</v>
      </c>
      <c r="C65" s="22">
        <f t="shared" si="40"/>
        <v>71.75000000000003</v>
      </c>
      <c r="D65" s="19">
        <f t="shared" si="41"/>
        <v>261.2399999999977</v>
      </c>
      <c r="E65" s="20">
        <f t="shared" si="42"/>
        <v>3.4749999999999717</v>
      </c>
      <c r="F65" s="22">
        <f t="shared" si="47"/>
        <v>126.60000000000011</v>
      </c>
      <c r="G65" s="19">
        <f t="shared" si="43"/>
        <v>261.7399999999972</v>
      </c>
      <c r="H65" s="20">
        <f t="shared" si="44"/>
        <v>3.974999999999961</v>
      </c>
      <c r="I65" s="22"/>
      <c r="J65" s="19">
        <f t="shared" si="45"/>
        <v>262.23999999999677</v>
      </c>
      <c r="K65" s="20">
        <f t="shared" si="46"/>
        <v>4.474999999999951</v>
      </c>
      <c r="L65" s="22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19">
        <f t="shared" si="38"/>
        <v>260.7499999999981</v>
      </c>
      <c r="B66" s="20">
        <f t="shared" si="39"/>
        <v>2.984999999999982</v>
      </c>
      <c r="C66" s="22">
        <f t="shared" si="40"/>
        <v>72.62500000000003</v>
      </c>
      <c r="D66" s="19">
        <f t="shared" si="41"/>
        <v>261.24999999999767</v>
      </c>
      <c r="E66" s="20">
        <f t="shared" si="42"/>
        <v>3.4849999999999715</v>
      </c>
      <c r="F66" s="22">
        <f t="shared" si="47"/>
        <v>128.0000000000001</v>
      </c>
      <c r="G66" s="19">
        <f t="shared" si="43"/>
        <v>261.7499999999972</v>
      </c>
      <c r="H66" s="20">
        <f t="shared" si="44"/>
        <v>3.984999999999961</v>
      </c>
      <c r="I66" s="22"/>
      <c r="J66" s="19">
        <f t="shared" si="45"/>
        <v>262.24999999999676</v>
      </c>
      <c r="K66" s="20">
        <f t="shared" si="46"/>
        <v>4.484999999999951</v>
      </c>
      <c r="L66" s="22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19">
        <f t="shared" si="38"/>
        <v>260.7599999999981</v>
      </c>
      <c r="B67" s="20">
        <f t="shared" si="39"/>
        <v>2.994999999999982</v>
      </c>
      <c r="C67" s="22">
        <f t="shared" si="40"/>
        <v>73.50000000000003</v>
      </c>
      <c r="D67" s="19">
        <f t="shared" si="41"/>
        <v>261.25999999999766</v>
      </c>
      <c r="E67" s="20">
        <f t="shared" si="42"/>
        <v>3.4949999999999712</v>
      </c>
      <c r="F67" s="22">
        <f t="shared" si="47"/>
        <v>129.40000000000012</v>
      </c>
      <c r="G67" s="19">
        <f t="shared" si="43"/>
        <v>261.7599999999972</v>
      </c>
      <c r="H67" s="20">
        <f t="shared" si="44"/>
        <v>3.9949999999999606</v>
      </c>
      <c r="I67" s="22"/>
      <c r="J67" s="19">
        <f t="shared" si="45"/>
        <v>262.25999999999675</v>
      </c>
      <c r="K67" s="20">
        <f t="shared" si="46"/>
        <v>4.49499999999995</v>
      </c>
      <c r="L67" s="22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19">
        <f t="shared" si="38"/>
        <v>260.7699999999981</v>
      </c>
      <c r="B68" s="20">
        <f t="shared" si="39"/>
        <v>3.0049999999999817</v>
      </c>
      <c r="C68" s="22">
        <f t="shared" si="40"/>
        <v>74.37500000000003</v>
      </c>
      <c r="D68" s="19">
        <f t="shared" si="41"/>
        <v>261.26999999999765</v>
      </c>
      <c r="E68" s="20">
        <f t="shared" si="42"/>
        <v>3.504999999999971</v>
      </c>
      <c r="F68" s="22">
        <f t="shared" si="47"/>
        <v>130.80000000000013</v>
      </c>
      <c r="G68" s="19">
        <f t="shared" si="43"/>
        <v>261.7699999999972</v>
      </c>
      <c r="H68" s="20">
        <f t="shared" si="44"/>
        <v>4.004999999999961</v>
      </c>
      <c r="I68" s="22"/>
      <c r="J68" s="19">
        <f t="shared" si="45"/>
        <v>262.26999999999674</v>
      </c>
      <c r="K68" s="20">
        <f t="shared" si="46"/>
        <v>4.50499999999995</v>
      </c>
      <c r="L68" s="22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19">
        <f t="shared" si="38"/>
        <v>260.7799999999981</v>
      </c>
      <c r="B69" s="20">
        <f t="shared" si="39"/>
        <v>3.0149999999999815</v>
      </c>
      <c r="C69" s="22">
        <f t="shared" si="40"/>
        <v>75.25000000000003</v>
      </c>
      <c r="D69" s="19">
        <f t="shared" si="41"/>
        <v>261.27999999999764</v>
      </c>
      <c r="E69" s="20">
        <f t="shared" si="42"/>
        <v>3.514999999999971</v>
      </c>
      <c r="F69" s="22">
        <f t="shared" si="47"/>
        <v>132.20000000000013</v>
      </c>
      <c r="G69" s="19">
        <f t="shared" si="43"/>
        <v>261.7799999999972</v>
      </c>
      <c r="H69" s="20">
        <f t="shared" si="44"/>
        <v>4.014999999999961</v>
      </c>
      <c r="I69" s="22"/>
      <c r="J69" s="19">
        <f t="shared" si="45"/>
        <v>262.27999999999673</v>
      </c>
      <c r="K69" s="20">
        <f t="shared" si="46"/>
        <v>4.51499999999995</v>
      </c>
      <c r="L69" s="22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19">
        <f t="shared" si="38"/>
        <v>260.7899999999981</v>
      </c>
      <c r="B70" s="20">
        <f t="shared" si="39"/>
        <v>3.0249999999999813</v>
      </c>
      <c r="C70" s="22">
        <f t="shared" si="40"/>
        <v>76.12500000000003</v>
      </c>
      <c r="D70" s="19">
        <f t="shared" si="41"/>
        <v>261.28999999999763</v>
      </c>
      <c r="E70" s="20">
        <f t="shared" si="42"/>
        <v>3.5249999999999706</v>
      </c>
      <c r="F70" s="22">
        <f t="shared" si="47"/>
        <v>133.60000000000014</v>
      </c>
      <c r="G70" s="19">
        <f t="shared" si="43"/>
        <v>261.7899999999972</v>
      </c>
      <c r="H70" s="20">
        <f t="shared" si="44"/>
        <v>4.02499999999996</v>
      </c>
      <c r="I70" s="22"/>
      <c r="J70" s="19">
        <f t="shared" si="45"/>
        <v>262.2899999999967</v>
      </c>
      <c r="K70" s="20">
        <f t="shared" si="46"/>
        <v>4.52499999999995</v>
      </c>
      <c r="L70" s="22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23">
        <f t="shared" si="38"/>
        <v>260.7999999999981</v>
      </c>
      <c r="B71" s="24">
        <f t="shared" si="39"/>
        <v>3.034999999999981</v>
      </c>
      <c r="C71" s="26">
        <f t="shared" si="40"/>
        <v>77.00000000000003</v>
      </c>
      <c r="D71" s="23">
        <f t="shared" si="41"/>
        <v>261.2999999999976</v>
      </c>
      <c r="E71" s="24">
        <f t="shared" si="42"/>
        <v>3.5349999999999704</v>
      </c>
      <c r="F71" s="26">
        <f t="shared" si="47"/>
        <v>135.00000000000014</v>
      </c>
      <c r="G71" s="23">
        <f t="shared" si="43"/>
        <v>261.79999999999717</v>
      </c>
      <c r="H71" s="24">
        <f t="shared" si="44"/>
        <v>4.03499999999996</v>
      </c>
      <c r="I71" s="26"/>
      <c r="J71" s="23">
        <f t="shared" si="45"/>
        <v>262.2999999999967</v>
      </c>
      <c r="K71" s="24">
        <f t="shared" si="46"/>
        <v>4.5349999999999495</v>
      </c>
      <c r="L71" s="26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27">
        <f t="shared" si="38"/>
        <v>260.80999999999807</v>
      </c>
      <c r="B72" s="28">
        <f t="shared" si="39"/>
        <v>3.044999999999981</v>
      </c>
      <c r="C72" s="11">
        <f>+C71+$N$27/10</f>
        <v>78.00000000000003</v>
      </c>
      <c r="D72" s="27">
        <f t="shared" si="41"/>
        <v>261.3099999999976</v>
      </c>
      <c r="E72" s="28">
        <f t="shared" si="42"/>
        <v>3.54499999999997</v>
      </c>
      <c r="F72" s="11">
        <f>+F71+$N$32/10</f>
        <v>136.40000000000015</v>
      </c>
      <c r="G72" s="27">
        <f t="shared" si="43"/>
        <v>261.80999999999716</v>
      </c>
      <c r="H72" s="28">
        <f t="shared" si="44"/>
        <v>4.04499999999996</v>
      </c>
      <c r="I72" s="11"/>
      <c r="J72" s="27">
        <f t="shared" si="45"/>
        <v>262.3099999999967</v>
      </c>
      <c r="K72" s="28">
        <f t="shared" si="46"/>
        <v>4.544999999999949</v>
      </c>
      <c r="L72" s="11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19">
        <f t="shared" si="38"/>
        <v>260.81999999999806</v>
      </c>
      <c r="B73" s="20">
        <f t="shared" si="39"/>
        <v>3.0549999999999806</v>
      </c>
      <c r="C73" s="22">
        <f aca="true" t="shared" si="48" ref="C73:C82">+C72+$N$27/10</f>
        <v>79.00000000000003</v>
      </c>
      <c r="D73" s="19">
        <f t="shared" si="41"/>
        <v>261.3199999999976</v>
      </c>
      <c r="E73" s="20">
        <f t="shared" si="42"/>
        <v>3.55499999999997</v>
      </c>
      <c r="F73" s="22">
        <f aca="true" t="shared" si="49" ref="F73:F81">+F72+$N$32/10</f>
        <v>137.80000000000015</v>
      </c>
      <c r="G73" s="19">
        <f t="shared" si="43"/>
        <v>261.81999999999715</v>
      </c>
      <c r="H73" s="20">
        <f t="shared" si="44"/>
        <v>4.05499999999996</v>
      </c>
      <c r="I73" s="22"/>
      <c r="J73" s="19">
        <f t="shared" si="45"/>
        <v>262.3199999999967</v>
      </c>
      <c r="K73" s="20">
        <f t="shared" si="46"/>
        <v>4.554999999999949</v>
      </c>
      <c r="L73" s="22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19">
        <f t="shared" si="38"/>
        <v>260.82999999999805</v>
      </c>
      <c r="B74" s="20">
        <f t="shared" si="39"/>
        <v>3.0649999999999804</v>
      </c>
      <c r="C74" s="22">
        <f t="shared" si="48"/>
        <v>80.00000000000003</v>
      </c>
      <c r="D74" s="19">
        <f t="shared" si="41"/>
        <v>261.3299999999976</v>
      </c>
      <c r="E74" s="20">
        <f t="shared" si="42"/>
        <v>3.5649999999999697</v>
      </c>
      <c r="F74" s="22">
        <f t="shared" si="49"/>
        <v>139.20000000000016</v>
      </c>
      <c r="G74" s="19">
        <f t="shared" si="43"/>
        <v>261.82999999999714</v>
      </c>
      <c r="H74" s="20">
        <f t="shared" si="44"/>
        <v>4.0649999999999595</v>
      </c>
      <c r="I74" s="22"/>
      <c r="J74" s="19">
        <f t="shared" si="45"/>
        <v>262.3299999999967</v>
      </c>
      <c r="K74" s="20">
        <f t="shared" si="46"/>
        <v>4.564999999999949</v>
      </c>
      <c r="L74" s="22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19">
        <f t="shared" si="38"/>
        <v>260.83999999999804</v>
      </c>
      <c r="B75" s="20">
        <f t="shared" si="39"/>
        <v>3.07499999999998</v>
      </c>
      <c r="C75" s="22">
        <f t="shared" si="48"/>
        <v>81.00000000000003</v>
      </c>
      <c r="D75" s="19">
        <f t="shared" si="41"/>
        <v>261.3399999999976</v>
      </c>
      <c r="E75" s="20">
        <f t="shared" si="42"/>
        <v>3.5749999999999695</v>
      </c>
      <c r="F75" s="22">
        <f t="shared" si="49"/>
        <v>140.60000000000016</v>
      </c>
      <c r="G75" s="19">
        <f t="shared" si="43"/>
        <v>261.83999999999713</v>
      </c>
      <c r="H75" s="20">
        <f t="shared" si="44"/>
        <v>4.074999999999959</v>
      </c>
      <c r="I75" s="22"/>
      <c r="J75" s="19">
        <f t="shared" si="45"/>
        <v>262.3399999999967</v>
      </c>
      <c r="K75" s="20">
        <f t="shared" si="46"/>
        <v>4.574999999999949</v>
      </c>
      <c r="L75" s="22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19">
        <f t="shared" si="38"/>
        <v>260.84999999999803</v>
      </c>
      <c r="B76" s="20">
        <f t="shared" si="39"/>
        <v>3.08499999999998</v>
      </c>
      <c r="C76" s="22">
        <f t="shared" si="48"/>
        <v>82.00000000000003</v>
      </c>
      <c r="D76" s="19">
        <f t="shared" si="41"/>
        <v>261.3499999999976</v>
      </c>
      <c r="E76" s="20">
        <f t="shared" si="42"/>
        <v>3.5849999999999693</v>
      </c>
      <c r="F76" s="22">
        <f t="shared" si="49"/>
        <v>142.00000000000017</v>
      </c>
      <c r="G76" s="19">
        <f t="shared" si="43"/>
        <v>261.8499999999971</v>
      </c>
      <c r="H76" s="20">
        <f t="shared" si="44"/>
        <v>4.084999999999959</v>
      </c>
      <c r="I76" s="22"/>
      <c r="J76" s="19">
        <f t="shared" si="45"/>
        <v>262.34999999999667</v>
      </c>
      <c r="K76" s="20">
        <f t="shared" si="46"/>
        <v>4.5849999999999485</v>
      </c>
      <c r="L76" s="22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19">
        <f t="shared" si="38"/>
        <v>260.859999999998</v>
      </c>
      <c r="B77" s="20">
        <f t="shared" si="39"/>
        <v>3.0949999999999798</v>
      </c>
      <c r="C77" s="22">
        <f t="shared" si="48"/>
        <v>83.00000000000003</v>
      </c>
      <c r="D77" s="19">
        <f t="shared" si="41"/>
        <v>261.35999999999757</v>
      </c>
      <c r="E77" s="20">
        <f t="shared" si="42"/>
        <v>3.594999999999969</v>
      </c>
      <c r="F77" s="22">
        <f t="shared" si="49"/>
        <v>143.40000000000018</v>
      </c>
      <c r="G77" s="19">
        <f t="shared" si="43"/>
        <v>261.8599999999971</v>
      </c>
      <c r="H77" s="20">
        <f t="shared" si="44"/>
        <v>4.094999999999959</v>
      </c>
      <c r="I77" s="22"/>
      <c r="J77" s="19">
        <f t="shared" si="45"/>
        <v>262.35999999999666</v>
      </c>
      <c r="K77" s="20">
        <f t="shared" si="46"/>
        <v>4.594999999999948</v>
      </c>
      <c r="L77" s="22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19">
        <f t="shared" si="38"/>
        <v>260.869999999998</v>
      </c>
      <c r="B78" s="20">
        <f t="shared" si="39"/>
        <v>3.1049999999999796</v>
      </c>
      <c r="C78" s="22">
        <f t="shared" si="48"/>
        <v>84.00000000000003</v>
      </c>
      <c r="D78" s="19">
        <f t="shared" si="41"/>
        <v>261.36999999999756</v>
      </c>
      <c r="E78" s="20">
        <f t="shared" si="42"/>
        <v>3.604999999999969</v>
      </c>
      <c r="F78" s="22">
        <f t="shared" si="49"/>
        <v>144.80000000000018</v>
      </c>
      <c r="G78" s="19">
        <f t="shared" si="43"/>
        <v>261.8699999999971</v>
      </c>
      <c r="H78" s="20">
        <f t="shared" si="44"/>
        <v>4.104999999999959</v>
      </c>
      <c r="I78" s="22"/>
      <c r="J78" s="19">
        <f t="shared" si="45"/>
        <v>262.36999999999665</v>
      </c>
      <c r="K78" s="20">
        <f t="shared" si="46"/>
        <v>4.604999999999948</v>
      </c>
      <c r="L78" s="22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19">
        <f t="shared" si="38"/>
        <v>260.879999999998</v>
      </c>
      <c r="B79" s="20">
        <f t="shared" si="39"/>
        <v>3.1149999999999793</v>
      </c>
      <c r="C79" s="22">
        <f t="shared" si="48"/>
        <v>85.00000000000003</v>
      </c>
      <c r="D79" s="19">
        <f t="shared" si="41"/>
        <v>261.37999999999755</v>
      </c>
      <c r="E79" s="20">
        <f t="shared" si="42"/>
        <v>3.6149999999999687</v>
      </c>
      <c r="F79" s="22">
        <f t="shared" si="49"/>
        <v>146.2000000000002</v>
      </c>
      <c r="G79" s="19">
        <f t="shared" si="43"/>
        <v>261.8799999999971</v>
      </c>
      <c r="H79" s="20">
        <f t="shared" si="44"/>
        <v>4.1149999999999585</v>
      </c>
      <c r="I79" s="22"/>
      <c r="J79" s="19">
        <f t="shared" si="45"/>
        <v>262.37999999999664</v>
      </c>
      <c r="K79" s="20">
        <f t="shared" si="46"/>
        <v>4.614999999999948</v>
      </c>
      <c r="L79" s="22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19">
        <f t="shared" si="38"/>
        <v>260.889999999998</v>
      </c>
      <c r="B80" s="20">
        <f t="shared" si="39"/>
        <v>3.124999999999979</v>
      </c>
      <c r="C80" s="22">
        <f t="shared" si="48"/>
        <v>86.00000000000003</v>
      </c>
      <c r="D80" s="19">
        <f t="shared" si="41"/>
        <v>261.38999999999754</v>
      </c>
      <c r="E80" s="20">
        <f t="shared" si="42"/>
        <v>3.6249999999999685</v>
      </c>
      <c r="F80" s="22">
        <f t="shared" si="49"/>
        <v>147.6000000000002</v>
      </c>
      <c r="G80" s="19">
        <f t="shared" si="43"/>
        <v>261.8899999999971</v>
      </c>
      <c r="H80" s="20">
        <f t="shared" si="44"/>
        <v>4.124999999999958</v>
      </c>
      <c r="I80" s="22"/>
      <c r="J80" s="19">
        <f t="shared" si="45"/>
        <v>262.38999999999663</v>
      </c>
      <c r="K80" s="20">
        <f t="shared" si="46"/>
        <v>4.624999999999948</v>
      </c>
      <c r="L80" s="22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23">
        <f t="shared" si="38"/>
        <v>260.899999999998</v>
      </c>
      <c r="B81" s="24">
        <f t="shared" si="39"/>
        <v>3.134999999999979</v>
      </c>
      <c r="C81" s="26">
        <f t="shared" si="48"/>
        <v>87.00000000000003</v>
      </c>
      <c r="D81" s="30">
        <f t="shared" si="41"/>
        <v>261.39999999999753</v>
      </c>
      <c r="E81" s="31">
        <f t="shared" si="42"/>
        <v>3.6349999999999683</v>
      </c>
      <c r="F81" s="26">
        <f t="shared" si="49"/>
        <v>149.0000000000002</v>
      </c>
      <c r="G81" s="23">
        <f t="shared" si="43"/>
        <v>261.8999999999971</v>
      </c>
      <c r="H81" s="24">
        <f t="shared" si="44"/>
        <v>4.134999999999958</v>
      </c>
      <c r="I81" s="26"/>
      <c r="J81" s="30">
        <f t="shared" si="45"/>
        <v>262.3999999999966</v>
      </c>
      <c r="K81" s="31">
        <f t="shared" si="46"/>
        <v>4.634999999999947</v>
      </c>
      <c r="L81" s="26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27">
        <f t="shared" si="38"/>
        <v>260.909999999998</v>
      </c>
      <c r="B82" s="28">
        <f t="shared" si="39"/>
        <v>3.1449999999999787</v>
      </c>
      <c r="C82" s="11">
        <f>+C81+$N$28/10</f>
        <v>88.00000000000003</v>
      </c>
      <c r="D82" s="27">
        <f t="shared" si="41"/>
        <v>261.4099999999975</v>
      </c>
      <c r="E82" s="28">
        <f t="shared" si="42"/>
        <v>3.644999999999968</v>
      </c>
      <c r="F82" s="29"/>
      <c r="G82" s="27">
        <f t="shared" si="43"/>
        <v>261.90999999999707</v>
      </c>
      <c r="H82" s="28">
        <f t="shared" si="44"/>
        <v>4.144999999999958</v>
      </c>
      <c r="I82" s="11"/>
      <c r="J82" s="27">
        <f t="shared" si="45"/>
        <v>262.4099999999966</v>
      </c>
      <c r="K82" s="28">
        <f t="shared" si="46"/>
        <v>4.644999999999947</v>
      </c>
      <c r="L82" s="11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19">
        <f t="shared" si="38"/>
        <v>260.91999999999797</v>
      </c>
      <c r="B83" s="20">
        <f t="shared" si="39"/>
        <v>3.1549999999999785</v>
      </c>
      <c r="C83" s="22">
        <f aca="true" t="shared" si="50" ref="C83:C92">+C82+$N$28/10</f>
        <v>89.00000000000003</v>
      </c>
      <c r="D83" s="19">
        <f t="shared" si="41"/>
        <v>261.4199999999975</v>
      </c>
      <c r="E83" s="20">
        <f t="shared" si="42"/>
        <v>3.654999999999968</v>
      </c>
      <c r="F83" s="21"/>
      <c r="G83" s="19">
        <f t="shared" si="43"/>
        <v>261.91999999999706</v>
      </c>
      <c r="H83" s="20">
        <f t="shared" si="44"/>
        <v>4.154999999999958</v>
      </c>
      <c r="I83" s="22"/>
      <c r="J83" s="19">
        <f t="shared" si="45"/>
        <v>262.4199999999966</v>
      </c>
      <c r="K83" s="20">
        <f t="shared" si="46"/>
        <v>4.654999999999947</v>
      </c>
      <c r="L83" s="22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19">
        <f t="shared" si="38"/>
        <v>260.92999999999796</v>
      </c>
      <c r="B84" s="20">
        <f t="shared" si="39"/>
        <v>3.1649999999999783</v>
      </c>
      <c r="C84" s="22">
        <f t="shared" si="50"/>
        <v>90.00000000000003</v>
      </c>
      <c r="D84" s="19">
        <f t="shared" si="41"/>
        <v>261.4299999999975</v>
      </c>
      <c r="E84" s="20">
        <f t="shared" si="42"/>
        <v>3.6649999999999676</v>
      </c>
      <c r="F84" s="21"/>
      <c r="G84" s="19">
        <f t="shared" si="43"/>
        <v>261.92999999999705</v>
      </c>
      <c r="H84" s="20">
        <f t="shared" si="44"/>
        <v>4.164999999999957</v>
      </c>
      <c r="I84" s="22"/>
      <c r="J84" s="19">
        <f t="shared" si="45"/>
        <v>262.4299999999966</v>
      </c>
      <c r="K84" s="20">
        <f t="shared" si="46"/>
        <v>4.664999999999947</v>
      </c>
      <c r="L84" s="22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19">
        <f t="shared" si="38"/>
        <v>260.93999999999795</v>
      </c>
      <c r="B85" s="20">
        <f t="shared" si="39"/>
        <v>3.174999999999978</v>
      </c>
      <c r="C85" s="22">
        <f t="shared" si="50"/>
        <v>91.00000000000003</v>
      </c>
      <c r="D85" s="19">
        <f t="shared" si="41"/>
        <v>261.4399999999975</v>
      </c>
      <c r="E85" s="20">
        <f t="shared" si="42"/>
        <v>3.6749999999999674</v>
      </c>
      <c r="F85" s="21"/>
      <c r="G85" s="19">
        <f t="shared" si="43"/>
        <v>261.93999999999704</v>
      </c>
      <c r="H85" s="20">
        <f t="shared" si="44"/>
        <v>4.174999999999957</v>
      </c>
      <c r="I85" s="22"/>
      <c r="J85" s="19">
        <f t="shared" si="45"/>
        <v>262.4399999999966</v>
      </c>
      <c r="K85" s="20">
        <f t="shared" si="46"/>
        <v>4.6749999999999465</v>
      </c>
      <c r="L85" s="22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19">
        <f t="shared" si="38"/>
        <v>260.94999999999794</v>
      </c>
      <c r="B86" s="20">
        <f t="shared" si="39"/>
        <v>3.184999999999978</v>
      </c>
      <c r="C86" s="22">
        <f t="shared" si="50"/>
        <v>92.00000000000003</v>
      </c>
      <c r="D86" s="19">
        <f t="shared" si="41"/>
        <v>261.4499999999975</v>
      </c>
      <c r="E86" s="20">
        <f t="shared" si="42"/>
        <v>3.684999999999967</v>
      </c>
      <c r="F86" s="21"/>
      <c r="G86" s="19">
        <f t="shared" si="43"/>
        <v>261.94999999999703</v>
      </c>
      <c r="H86" s="20">
        <f t="shared" si="44"/>
        <v>4.184999999999957</v>
      </c>
      <c r="I86" s="22"/>
      <c r="J86" s="19">
        <f t="shared" si="45"/>
        <v>262.4499999999966</v>
      </c>
      <c r="K86" s="20">
        <f t="shared" si="46"/>
        <v>4.684999999999946</v>
      </c>
      <c r="L86" s="22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19">
        <f t="shared" si="38"/>
        <v>260.95999999999793</v>
      </c>
      <c r="B87" s="20">
        <f t="shared" si="39"/>
        <v>3.1949999999999776</v>
      </c>
      <c r="C87" s="22">
        <f t="shared" si="50"/>
        <v>93.00000000000003</v>
      </c>
      <c r="D87" s="19">
        <f t="shared" si="41"/>
        <v>261.4599999999975</v>
      </c>
      <c r="E87" s="20">
        <f t="shared" si="42"/>
        <v>3.694999999999967</v>
      </c>
      <c r="F87" s="21"/>
      <c r="G87" s="19">
        <f t="shared" si="43"/>
        <v>261.959999999997</v>
      </c>
      <c r="H87" s="20">
        <f t="shared" si="44"/>
        <v>4.194999999999957</v>
      </c>
      <c r="I87" s="22"/>
      <c r="J87" s="19">
        <f t="shared" si="45"/>
        <v>262.45999999999657</v>
      </c>
      <c r="K87" s="20">
        <f t="shared" si="46"/>
        <v>4.694999999999946</v>
      </c>
      <c r="L87" s="22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19">
        <f t="shared" si="38"/>
        <v>260.9699999999979</v>
      </c>
      <c r="B88" s="20">
        <f t="shared" si="39"/>
        <v>3.2049999999999774</v>
      </c>
      <c r="C88" s="22">
        <f t="shared" si="50"/>
        <v>94.00000000000003</v>
      </c>
      <c r="D88" s="19">
        <f t="shared" si="41"/>
        <v>261.46999999999747</v>
      </c>
      <c r="E88" s="20">
        <f t="shared" si="42"/>
        <v>3.7049999999999668</v>
      </c>
      <c r="F88" s="21"/>
      <c r="G88" s="19">
        <f t="shared" si="43"/>
        <v>261.969999999997</v>
      </c>
      <c r="H88" s="20">
        <f t="shared" si="44"/>
        <v>4.2049999999999566</v>
      </c>
      <c r="I88" s="22"/>
      <c r="J88" s="19">
        <f t="shared" si="45"/>
        <v>262.46999999999656</v>
      </c>
      <c r="K88" s="20">
        <f t="shared" si="46"/>
        <v>4.704999999999946</v>
      </c>
      <c r="L88" s="22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19">
        <f t="shared" si="38"/>
        <v>260.9799999999979</v>
      </c>
      <c r="B89" s="20">
        <f t="shared" si="39"/>
        <v>3.214999999999977</v>
      </c>
      <c r="C89" s="22">
        <f t="shared" si="50"/>
        <v>95.00000000000003</v>
      </c>
      <c r="D89" s="19">
        <f t="shared" si="41"/>
        <v>261.47999999999746</v>
      </c>
      <c r="E89" s="20">
        <f t="shared" si="42"/>
        <v>3.7149999999999666</v>
      </c>
      <c r="F89" s="21"/>
      <c r="G89" s="19">
        <f t="shared" si="43"/>
        <v>261.979999999997</v>
      </c>
      <c r="H89" s="20">
        <f t="shared" si="44"/>
        <v>4.214999999999956</v>
      </c>
      <c r="I89" s="22"/>
      <c r="J89" s="19">
        <f t="shared" si="45"/>
        <v>262.47999999999655</v>
      </c>
      <c r="K89" s="20">
        <f t="shared" si="46"/>
        <v>4.714999999999946</v>
      </c>
      <c r="L89" s="22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19">
        <f t="shared" si="38"/>
        <v>260.9899999999979</v>
      </c>
      <c r="B90" s="20">
        <f t="shared" si="39"/>
        <v>3.224999999999977</v>
      </c>
      <c r="C90" s="22">
        <f t="shared" si="50"/>
        <v>96.00000000000003</v>
      </c>
      <c r="D90" s="19">
        <f t="shared" si="41"/>
        <v>261.48999999999745</v>
      </c>
      <c r="E90" s="20">
        <f t="shared" si="42"/>
        <v>3.7249999999999663</v>
      </c>
      <c r="F90" s="21"/>
      <c r="G90" s="19">
        <f t="shared" si="43"/>
        <v>261.989999999997</v>
      </c>
      <c r="H90" s="20">
        <f t="shared" si="44"/>
        <v>4.224999999999956</v>
      </c>
      <c r="I90" s="22"/>
      <c r="J90" s="19">
        <f t="shared" si="45"/>
        <v>262.48999999999654</v>
      </c>
      <c r="K90" s="20">
        <f t="shared" si="46"/>
        <v>4.7249999999999455</v>
      </c>
      <c r="L90" s="22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23">
        <f t="shared" si="38"/>
        <v>260.9999999999979</v>
      </c>
      <c r="B91" s="24">
        <f t="shared" si="39"/>
        <v>3.234999999999977</v>
      </c>
      <c r="C91" s="26">
        <f t="shared" si="50"/>
        <v>97.00000000000003</v>
      </c>
      <c r="D91" s="23">
        <f t="shared" si="41"/>
        <v>261.49999999999744</v>
      </c>
      <c r="E91" s="24">
        <f t="shared" si="42"/>
        <v>3.734999999999966</v>
      </c>
      <c r="F91" s="25"/>
      <c r="G91" s="23">
        <f t="shared" si="43"/>
        <v>261.999999999997</v>
      </c>
      <c r="H91" s="24">
        <f t="shared" si="44"/>
        <v>4.234999999999956</v>
      </c>
      <c r="I91" s="26"/>
      <c r="J91" s="23">
        <f t="shared" si="45"/>
        <v>262.49999999999653</v>
      </c>
      <c r="K91" s="24">
        <f t="shared" si="46"/>
        <v>4.734999999999945</v>
      </c>
      <c r="L91" s="26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27">
        <f t="shared" si="38"/>
        <v>261.0099999999979</v>
      </c>
      <c r="B92" s="28">
        <f t="shared" si="39"/>
        <v>3.2449999999999766</v>
      </c>
      <c r="C92" s="11">
        <f>+C91+$N$29/10</f>
        <v>98.20000000000003</v>
      </c>
      <c r="D92" s="27">
        <f t="shared" si="41"/>
        <v>261.50999999999743</v>
      </c>
      <c r="E92" s="28">
        <f t="shared" si="42"/>
        <v>3.744999999999966</v>
      </c>
      <c r="F92" s="29"/>
      <c r="G92" s="27">
        <f t="shared" si="43"/>
        <v>262.009999999997</v>
      </c>
      <c r="H92" s="28">
        <f t="shared" si="44"/>
        <v>4.244999999999956</v>
      </c>
      <c r="I92" s="11"/>
      <c r="J92" s="27">
        <f t="shared" si="45"/>
        <v>262.5099999999965</v>
      </c>
      <c r="K92" s="28">
        <f t="shared" si="46"/>
        <v>4.744999999999945</v>
      </c>
      <c r="L92" s="11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19">
        <f t="shared" si="38"/>
        <v>261.0199999999979</v>
      </c>
      <c r="B93" s="20">
        <f t="shared" si="39"/>
        <v>3.2549999999999764</v>
      </c>
      <c r="C93" s="22">
        <f aca="true" t="shared" si="51" ref="C93:C102">+C92+$N$29/10</f>
        <v>99.40000000000003</v>
      </c>
      <c r="D93" s="19">
        <f t="shared" si="41"/>
        <v>261.5199999999974</v>
      </c>
      <c r="E93" s="20">
        <f t="shared" si="42"/>
        <v>3.7549999999999657</v>
      </c>
      <c r="F93" s="21"/>
      <c r="G93" s="19">
        <f t="shared" si="43"/>
        <v>262.01999999999697</v>
      </c>
      <c r="H93" s="20">
        <f t="shared" si="44"/>
        <v>4.2549999999999555</v>
      </c>
      <c r="I93" s="22"/>
      <c r="J93" s="19">
        <f t="shared" si="45"/>
        <v>262.5199999999965</v>
      </c>
      <c r="K93" s="20">
        <f t="shared" si="46"/>
        <v>4.754999999999945</v>
      </c>
      <c r="L93" s="22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19">
        <f aca="true" t="shared" si="52" ref="A94:A110">+A93+0.01</f>
        <v>261.02999999999787</v>
      </c>
      <c r="B94" s="20">
        <f aca="true" t="shared" si="53" ref="B94:B110">B93+0.01</f>
        <v>3.264999999999976</v>
      </c>
      <c r="C94" s="22">
        <f t="shared" si="51"/>
        <v>100.60000000000004</v>
      </c>
      <c r="D94" s="19">
        <f aca="true" t="shared" si="54" ref="D94:D110">+D93+0.01</f>
        <v>261.5299999999974</v>
      </c>
      <c r="E94" s="20">
        <f aca="true" t="shared" si="55" ref="E94:E110">E93+0.01</f>
        <v>3.7649999999999655</v>
      </c>
      <c r="F94" s="21"/>
      <c r="G94" s="19">
        <f aca="true" t="shared" si="56" ref="G94:G110">+G93+0.01</f>
        <v>262.02999999999696</v>
      </c>
      <c r="H94" s="20">
        <f aca="true" t="shared" si="57" ref="H94:H110">H93+0.01</f>
        <v>4.264999999999955</v>
      </c>
      <c r="I94" s="22"/>
      <c r="J94" s="19">
        <f aca="true" t="shared" si="58" ref="J94:J110">+J93+0.01</f>
        <v>262.5299999999965</v>
      </c>
      <c r="K94" s="20">
        <f aca="true" t="shared" si="59" ref="K94:K110">K93+0.01</f>
        <v>4.764999999999945</v>
      </c>
      <c r="L94" s="22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19">
        <f t="shared" si="52"/>
        <v>261.03999999999786</v>
      </c>
      <c r="B95" s="20">
        <f t="shared" si="53"/>
        <v>3.274999999999976</v>
      </c>
      <c r="C95" s="22">
        <f t="shared" si="51"/>
        <v>101.80000000000004</v>
      </c>
      <c r="D95" s="19">
        <f t="shared" si="54"/>
        <v>261.5399999999974</v>
      </c>
      <c r="E95" s="20">
        <f t="shared" si="55"/>
        <v>3.7749999999999653</v>
      </c>
      <c r="F95" s="21"/>
      <c r="G95" s="19">
        <f t="shared" si="56"/>
        <v>262.03999999999695</v>
      </c>
      <c r="H95" s="20">
        <f t="shared" si="57"/>
        <v>4.274999999999955</v>
      </c>
      <c r="I95" s="22"/>
      <c r="J95" s="19">
        <f t="shared" si="58"/>
        <v>262.5399999999965</v>
      </c>
      <c r="K95" s="20">
        <f t="shared" si="59"/>
        <v>4.774999999999944</v>
      </c>
      <c r="L95" s="22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19">
        <f t="shared" si="52"/>
        <v>261.04999999999785</v>
      </c>
      <c r="B96" s="20">
        <f t="shared" si="53"/>
        <v>3.2849999999999757</v>
      </c>
      <c r="C96" s="22">
        <f t="shared" si="51"/>
        <v>103.00000000000004</v>
      </c>
      <c r="D96" s="19">
        <f t="shared" si="54"/>
        <v>261.5499999999974</v>
      </c>
      <c r="E96" s="20">
        <f t="shared" si="55"/>
        <v>3.784999999999965</v>
      </c>
      <c r="F96" s="21"/>
      <c r="G96" s="19">
        <f t="shared" si="56"/>
        <v>262.04999999999694</v>
      </c>
      <c r="H96" s="20">
        <f t="shared" si="57"/>
        <v>4.284999999999955</v>
      </c>
      <c r="I96" s="22"/>
      <c r="J96" s="19">
        <f t="shared" si="58"/>
        <v>262.5499999999965</v>
      </c>
      <c r="K96" s="20">
        <f t="shared" si="59"/>
        <v>4.784999999999944</v>
      </c>
      <c r="L96" s="22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19">
        <f t="shared" si="52"/>
        <v>261.05999999999784</v>
      </c>
      <c r="B97" s="20">
        <f t="shared" si="53"/>
        <v>3.2949999999999755</v>
      </c>
      <c r="C97" s="22">
        <f t="shared" si="51"/>
        <v>104.20000000000005</v>
      </c>
      <c r="D97" s="19">
        <f t="shared" si="54"/>
        <v>261.5599999999974</v>
      </c>
      <c r="E97" s="20">
        <f t="shared" si="55"/>
        <v>3.794999999999965</v>
      </c>
      <c r="F97" s="21"/>
      <c r="G97" s="19">
        <f t="shared" si="56"/>
        <v>262.05999999999693</v>
      </c>
      <c r="H97" s="20">
        <f t="shared" si="57"/>
        <v>4.294999999999955</v>
      </c>
      <c r="I97" s="22"/>
      <c r="J97" s="19">
        <f t="shared" si="58"/>
        <v>262.5599999999965</v>
      </c>
      <c r="K97" s="20">
        <f t="shared" si="59"/>
        <v>4.794999999999944</v>
      </c>
      <c r="L97" s="22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19">
        <f t="shared" si="52"/>
        <v>261.06999999999783</v>
      </c>
      <c r="B98" s="20">
        <f t="shared" si="53"/>
        <v>3.3049999999999753</v>
      </c>
      <c r="C98" s="22">
        <f t="shared" si="51"/>
        <v>105.40000000000005</v>
      </c>
      <c r="D98" s="19">
        <f t="shared" si="54"/>
        <v>261.5699999999974</v>
      </c>
      <c r="E98" s="20">
        <f t="shared" si="55"/>
        <v>3.8049999999999646</v>
      </c>
      <c r="F98" s="21"/>
      <c r="G98" s="19">
        <f t="shared" si="56"/>
        <v>262.0699999999969</v>
      </c>
      <c r="H98" s="20">
        <f t="shared" si="57"/>
        <v>4.304999999999954</v>
      </c>
      <c r="I98" s="22"/>
      <c r="J98" s="19">
        <f t="shared" si="58"/>
        <v>262.56999999999647</v>
      </c>
      <c r="K98" s="20">
        <f t="shared" si="59"/>
        <v>4.804999999999944</v>
      </c>
      <c r="L98" s="22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19">
        <f t="shared" si="52"/>
        <v>261.0799999999978</v>
      </c>
      <c r="B99" s="20">
        <f t="shared" si="53"/>
        <v>3.314999999999975</v>
      </c>
      <c r="C99" s="22">
        <f t="shared" si="51"/>
        <v>106.60000000000005</v>
      </c>
      <c r="D99" s="19">
        <f t="shared" si="54"/>
        <v>261.57999999999737</v>
      </c>
      <c r="E99" s="20">
        <f t="shared" si="55"/>
        <v>3.8149999999999644</v>
      </c>
      <c r="F99" s="21"/>
      <c r="G99" s="19">
        <f t="shared" si="56"/>
        <v>262.0799999999969</v>
      </c>
      <c r="H99" s="20">
        <f t="shared" si="57"/>
        <v>4.314999999999954</v>
      </c>
      <c r="I99" s="22"/>
      <c r="J99" s="19">
        <f t="shared" si="58"/>
        <v>262.57999999999646</v>
      </c>
      <c r="K99" s="20">
        <f t="shared" si="59"/>
        <v>4.8149999999999435</v>
      </c>
      <c r="L99" s="22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19">
        <f t="shared" si="52"/>
        <v>261.0899999999978</v>
      </c>
      <c r="B100" s="20">
        <f t="shared" si="53"/>
        <v>3.324999999999975</v>
      </c>
      <c r="C100" s="22">
        <f t="shared" si="51"/>
        <v>107.80000000000005</v>
      </c>
      <c r="D100" s="19">
        <f t="shared" si="54"/>
        <v>261.58999999999736</v>
      </c>
      <c r="E100" s="20">
        <f t="shared" si="55"/>
        <v>3.824999999999964</v>
      </c>
      <c r="F100" s="21"/>
      <c r="G100" s="19">
        <f t="shared" si="56"/>
        <v>262.0899999999969</v>
      </c>
      <c r="H100" s="20">
        <f t="shared" si="57"/>
        <v>4.324999999999954</v>
      </c>
      <c r="I100" s="22"/>
      <c r="J100" s="19">
        <f t="shared" si="58"/>
        <v>262.58999999999645</v>
      </c>
      <c r="K100" s="20">
        <f t="shared" si="59"/>
        <v>4.824999999999943</v>
      </c>
      <c r="L100" s="22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3">
        <f t="shared" si="52"/>
        <v>261.0999999999978</v>
      </c>
      <c r="B101" s="34">
        <f t="shared" si="53"/>
        <v>3.3349999999999747</v>
      </c>
      <c r="C101" s="26">
        <f t="shared" si="51"/>
        <v>109.00000000000006</v>
      </c>
      <c r="D101" s="33">
        <f t="shared" si="54"/>
        <v>261.59999999999735</v>
      </c>
      <c r="E101" s="34">
        <f t="shared" si="55"/>
        <v>3.834999999999964</v>
      </c>
      <c r="F101" s="14"/>
      <c r="G101" s="33">
        <f t="shared" si="56"/>
        <v>262.0999999999969</v>
      </c>
      <c r="H101" s="34">
        <f t="shared" si="57"/>
        <v>4.334999999999954</v>
      </c>
      <c r="I101" s="26"/>
      <c r="J101" s="33">
        <f t="shared" si="58"/>
        <v>262.59999999999644</v>
      </c>
      <c r="K101" s="34">
        <f t="shared" si="59"/>
        <v>4.834999999999943</v>
      </c>
      <c r="L101" s="26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12">
        <f t="shared" si="52"/>
        <v>261.1099999999978</v>
      </c>
      <c r="B102" s="13">
        <f t="shared" si="53"/>
        <v>3.3449999999999744</v>
      </c>
      <c r="C102" s="11">
        <f>+C101+$N$30/10</f>
        <v>110.20000000000006</v>
      </c>
      <c r="D102" s="12">
        <f t="shared" si="54"/>
        <v>261.60999999999734</v>
      </c>
      <c r="E102" s="13">
        <f t="shared" si="55"/>
        <v>3.844999999999964</v>
      </c>
      <c r="F102" s="35"/>
      <c r="G102" s="12">
        <f t="shared" si="56"/>
        <v>262.1099999999969</v>
      </c>
      <c r="H102" s="13">
        <f t="shared" si="57"/>
        <v>4.344999999999954</v>
      </c>
      <c r="I102" s="11"/>
      <c r="J102" s="12">
        <f t="shared" si="58"/>
        <v>262.60999999999643</v>
      </c>
      <c r="K102" s="13">
        <f t="shared" si="59"/>
        <v>4.844999999999943</v>
      </c>
      <c r="L102" s="11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19">
        <f t="shared" si="52"/>
        <v>261.1199999999978</v>
      </c>
      <c r="B103" s="20">
        <f t="shared" si="53"/>
        <v>3.3549999999999742</v>
      </c>
      <c r="C103" s="22">
        <f aca="true" t="shared" si="60" ref="C103:C110">+C102+$N$30/10</f>
        <v>111.40000000000006</v>
      </c>
      <c r="D103" s="19">
        <f t="shared" si="54"/>
        <v>261.61999999999733</v>
      </c>
      <c r="E103" s="20">
        <f t="shared" si="55"/>
        <v>3.8549999999999636</v>
      </c>
      <c r="F103" s="21"/>
      <c r="G103" s="19">
        <f t="shared" si="56"/>
        <v>262.1199999999969</v>
      </c>
      <c r="H103" s="20">
        <f t="shared" si="57"/>
        <v>4.354999999999953</v>
      </c>
      <c r="I103" s="22"/>
      <c r="J103" s="19">
        <f t="shared" si="58"/>
        <v>262.6199999999964</v>
      </c>
      <c r="K103" s="20">
        <f t="shared" si="59"/>
        <v>4.854999999999943</v>
      </c>
      <c r="L103" s="22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19">
        <f t="shared" si="52"/>
        <v>261.1299999999978</v>
      </c>
      <c r="B104" s="20">
        <f t="shared" si="53"/>
        <v>3.364999999999974</v>
      </c>
      <c r="C104" s="22">
        <f t="shared" si="60"/>
        <v>112.60000000000007</v>
      </c>
      <c r="D104" s="19">
        <f t="shared" si="54"/>
        <v>261.6299999999973</v>
      </c>
      <c r="E104" s="20">
        <f t="shared" si="55"/>
        <v>3.8649999999999634</v>
      </c>
      <c r="F104" s="21"/>
      <c r="G104" s="19">
        <f t="shared" si="56"/>
        <v>262.12999999999687</v>
      </c>
      <c r="H104" s="20">
        <f t="shared" si="57"/>
        <v>4.364999999999953</v>
      </c>
      <c r="I104" s="22"/>
      <c r="J104" s="19">
        <f t="shared" si="58"/>
        <v>262.6299999999964</v>
      </c>
      <c r="K104" s="20">
        <f t="shared" si="59"/>
        <v>4.8649999999999425</v>
      </c>
      <c r="L104" s="22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19">
        <f t="shared" si="52"/>
        <v>261.13999999999777</v>
      </c>
      <c r="B105" s="20">
        <f t="shared" si="53"/>
        <v>3.374999999999974</v>
      </c>
      <c r="C105" s="22">
        <f t="shared" si="60"/>
        <v>113.80000000000007</v>
      </c>
      <c r="D105" s="19">
        <f t="shared" si="54"/>
        <v>261.6399999999973</v>
      </c>
      <c r="E105" s="20">
        <f t="shared" si="55"/>
        <v>3.874999999999963</v>
      </c>
      <c r="F105" s="21"/>
      <c r="G105" s="19">
        <f t="shared" si="56"/>
        <v>262.13999999999686</v>
      </c>
      <c r="H105" s="20">
        <f t="shared" si="57"/>
        <v>4.374999999999953</v>
      </c>
      <c r="I105" s="22"/>
      <c r="J105" s="19">
        <f t="shared" si="58"/>
        <v>262.6399999999964</v>
      </c>
      <c r="K105" s="20">
        <f t="shared" si="59"/>
        <v>4.874999999999942</v>
      </c>
      <c r="L105" s="22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19">
        <f t="shared" si="52"/>
        <v>261.14999999999776</v>
      </c>
      <c r="B106" s="20">
        <f t="shared" si="53"/>
        <v>3.3849999999999736</v>
      </c>
      <c r="C106" s="22">
        <f t="shared" si="60"/>
        <v>115.00000000000007</v>
      </c>
      <c r="D106" s="19">
        <f t="shared" si="54"/>
        <v>261.6499999999973</v>
      </c>
      <c r="E106" s="20">
        <f t="shared" si="55"/>
        <v>3.884999999999963</v>
      </c>
      <c r="F106" s="21"/>
      <c r="G106" s="19">
        <f t="shared" si="56"/>
        <v>262.14999999999685</v>
      </c>
      <c r="H106" s="20">
        <f t="shared" si="57"/>
        <v>4.384999999999953</v>
      </c>
      <c r="I106" s="22"/>
      <c r="J106" s="19">
        <f t="shared" si="58"/>
        <v>262.6499999999964</v>
      </c>
      <c r="K106" s="20">
        <f t="shared" si="59"/>
        <v>4.884999999999942</v>
      </c>
      <c r="L106" s="22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19">
        <f t="shared" si="52"/>
        <v>261.15999999999775</v>
      </c>
      <c r="B107" s="20">
        <f t="shared" si="53"/>
        <v>3.3949999999999734</v>
      </c>
      <c r="C107" s="22">
        <f t="shared" si="60"/>
        <v>116.20000000000007</v>
      </c>
      <c r="D107" s="19">
        <f t="shared" si="54"/>
        <v>261.6599999999973</v>
      </c>
      <c r="E107" s="20">
        <f t="shared" si="55"/>
        <v>3.8949999999999627</v>
      </c>
      <c r="F107" s="21"/>
      <c r="G107" s="19">
        <f t="shared" si="56"/>
        <v>262.15999999999684</v>
      </c>
      <c r="H107" s="20">
        <f t="shared" si="57"/>
        <v>4.3949999999999525</v>
      </c>
      <c r="I107" s="22"/>
      <c r="J107" s="19">
        <f t="shared" si="58"/>
        <v>262.6599999999964</v>
      </c>
      <c r="K107" s="20">
        <f t="shared" si="59"/>
        <v>4.894999999999942</v>
      </c>
      <c r="L107" s="22"/>
    </row>
    <row r="108" spans="1:12" ht="16.5" customHeight="1">
      <c r="A108" s="19">
        <f t="shared" si="52"/>
        <v>261.16999999999774</v>
      </c>
      <c r="B108" s="20">
        <f t="shared" si="53"/>
        <v>3.404999999999973</v>
      </c>
      <c r="C108" s="22">
        <f t="shared" si="60"/>
        <v>117.40000000000008</v>
      </c>
      <c r="D108" s="19">
        <f t="shared" si="54"/>
        <v>261.6699999999973</v>
      </c>
      <c r="E108" s="20">
        <f t="shared" si="55"/>
        <v>3.9049999999999625</v>
      </c>
      <c r="F108" s="21"/>
      <c r="G108" s="19">
        <f t="shared" si="56"/>
        <v>262.16999999999683</v>
      </c>
      <c r="H108" s="20">
        <f t="shared" si="57"/>
        <v>4.404999999999952</v>
      </c>
      <c r="I108" s="22"/>
      <c r="J108" s="19">
        <f t="shared" si="58"/>
        <v>262.6699999999964</v>
      </c>
      <c r="K108" s="20">
        <f t="shared" si="59"/>
        <v>4.904999999999942</v>
      </c>
      <c r="L108" s="22"/>
    </row>
    <row r="109" spans="1:12" ht="16.5" customHeight="1">
      <c r="A109" s="19">
        <f t="shared" si="52"/>
        <v>261.17999999999773</v>
      </c>
      <c r="B109" s="20">
        <f t="shared" si="53"/>
        <v>3.414999999999973</v>
      </c>
      <c r="C109" s="22">
        <f t="shared" si="60"/>
        <v>118.60000000000008</v>
      </c>
      <c r="D109" s="19">
        <f t="shared" si="54"/>
        <v>261.6799999999973</v>
      </c>
      <c r="E109" s="20">
        <f t="shared" si="55"/>
        <v>3.9149999999999623</v>
      </c>
      <c r="F109" s="21"/>
      <c r="G109" s="19">
        <f t="shared" si="56"/>
        <v>262.1799999999968</v>
      </c>
      <c r="H109" s="20">
        <f t="shared" si="57"/>
        <v>4.414999999999952</v>
      </c>
      <c r="I109" s="22"/>
      <c r="J109" s="19">
        <f t="shared" si="58"/>
        <v>262.67999999999637</v>
      </c>
      <c r="K109" s="20">
        <f t="shared" si="59"/>
        <v>4.914999999999941</v>
      </c>
      <c r="L109" s="22"/>
    </row>
    <row r="110" spans="1:12" ht="16.5" customHeight="1">
      <c r="A110" s="23">
        <f t="shared" si="52"/>
        <v>261.1899999999977</v>
      </c>
      <c r="B110" s="24">
        <f t="shared" si="53"/>
        <v>3.4249999999999727</v>
      </c>
      <c r="C110" s="26">
        <f t="shared" si="60"/>
        <v>119.80000000000008</v>
      </c>
      <c r="D110" s="38">
        <f t="shared" si="54"/>
        <v>261.68999999999727</v>
      </c>
      <c r="E110" s="24">
        <f t="shared" si="55"/>
        <v>3.924999999999962</v>
      </c>
      <c r="F110" s="39"/>
      <c r="G110" s="23">
        <f t="shared" si="56"/>
        <v>262.1899999999968</v>
      </c>
      <c r="H110" s="24">
        <f t="shared" si="57"/>
        <v>4.424999999999952</v>
      </c>
      <c r="I110" s="26"/>
      <c r="J110" s="38">
        <f t="shared" si="58"/>
        <v>262.68999999999636</v>
      </c>
      <c r="K110" s="24">
        <f t="shared" si="59"/>
        <v>4.924999999999941</v>
      </c>
      <c r="L110" s="26"/>
    </row>
    <row r="111" spans="1:12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2.5" customHeight="1">
      <c r="A113" s="40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22.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</row>
    <row r="115" spans="1:12" ht="22.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</row>
    <row r="116" spans="1:12" ht="16.5" customHeight="1">
      <c r="A116" s="42"/>
      <c r="B116" s="42"/>
      <c r="C116" s="42"/>
      <c r="D116" s="43"/>
      <c r="E116" s="43"/>
      <c r="F116" s="42"/>
      <c r="G116" s="42"/>
      <c r="H116" s="42"/>
      <c r="I116" s="42"/>
      <c r="J116" s="43"/>
      <c r="K116" s="43"/>
      <c r="L116" s="42"/>
    </row>
    <row r="117" spans="1:12" ht="16.5" customHeight="1">
      <c r="A117" s="43"/>
      <c r="B117" s="43"/>
      <c r="C117" s="42"/>
      <c r="D117" s="43"/>
      <c r="E117" s="43"/>
      <c r="F117" s="42"/>
      <c r="G117" s="43"/>
      <c r="H117" s="43"/>
      <c r="I117" s="42"/>
      <c r="J117" s="43"/>
      <c r="K117" s="43"/>
      <c r="L117" s="42"/>
    </row>
    <row r="118" spans="1:12" ht="16.5" customHeight="1">
      <c r="A118" s="43"/>
      <c r="B118" s="43"/>
      <c r="C118" s="42"/>
      <c r="D118" s="43"/>
      <c r="E118" s="43"/>
      <c r="F118" s="42"/>
      <c r="G118" s="43"/>
      <c r="H118" s="43"/>
      <c r="I118" s="42"/>
      <c r="J118" s="43"/>
      <c r="K118" s="43"/>
      <c r="L118" s="42"/>
    </row>
    <row r="119" spans="1:12" ht="16.5" customHeight="1">
      <c r="A119" s="43"/>
      <c r="B119" s="43"/>
      <c r="C119" s="42"/>
      <c r="D119" s="43"/>
      <c r="E119" s="43"/>
      <c r="F119" s="42"/>
      <c r="G119" s="43"/>
      <c r="H119" s="43"/>
      <c r="I119" s="42"/>
      <c r="J119" s="43"/>
      <c r="K119" s="43"/>
      <c r="L119" s="42"/>
    </row>
    <row r="120" spans="1:12" ht="16.5" customHeight="1">
      <c r="A120" s="43"/>
      <c r="B120" s="43"/>
      <c r="C120" s="42"/>
      <c r="D120" s="43"/>
      <c r="E120" s="43"/>
      <c r="F120" s="42"/>
      <c r="G120" s="43"/>
      <c r="H120" s="43"/>
      <c r="I120" s="42"/>
      <c r="J120" s="43"/>
      <c r="K120" s="43"/>
      <c r="L120" s="42"/>
    </row>
    <row r="121" spans="1:12" ht="16.5" customHeight="1">
      <c r="A121" s="43"/>
      <c r="B121" s="43"/>
      <c r="C121" s="42"/>
      <c r="D121" s="43"/>
      <c r="E121" s="43"/>
      <c r="F121" s="42"/>
      <c r="G121" s="43"/>
      <c r="H121" s="43"/>
      <c r="I121" s="42"/>
      <c r="J121" s="43"/>
      <c r="K121" s="43"/>
      <c r="L121" s="42"/>
    </row>
    <row r="122" spans="1:12" ht="16.5" customHeight="1">
      <c r="A122" s="43"/>
      <c r="B122" s="43"/>
      <c r="C122" s="42"/>
      <c r="D122" s="43"/>
      <c r="E122" s="43"/>
      <c r="F122" s="42"/>
      <c r="G122" s="43"/>
      <c r="H122" s="43"/>
      <c r="I122" s="42"/>
      <c r="J122" s="43"/>
      <c r="K122" s="43"/>
      <c r="L122" s="42"/>
    </row>
    <row r="123" spans="1:12" ht="16.5" customHeight="1">
      <c r="A123" s="43"/>
      <c r="B123" s="43"/>
      <c r="C123" s="42"/>
      <c r="D123" s="43"/>
      <c r="E123" s="43"/>
      <c r="F123" s="42"/>
      <c r="G123" s="43"/>
      <c r="H123" s="43"/>
      <c r="I123" s="42"/>
      <c r="J123" s="43"/>
      <c r="K123" s="43"/>
      <c r="L123" s="42"/>
    </row>
    <row r="124" spans="1:12" ht="16.5" customHeight="1">
      <c r="A124" s="43"/>
      <c r="B124" s="43"/>
      <c r="C124" s="42"/>
      <c r="D124" s="43"/>
      <c r="E124" s="43"/>
      <c r="F124" s="42"/>
      <c r="G124" s="43"/>
      <c r="H124" s="43"/>
      <c r="I124" s="42"/>
      <c r="J124" s="43"/>
      <c r="K124" s="43"/>
      <c r="L124" s="42"/>
    </row>
    <row r="125" spans="1:12" ht="16.5" customHeight="1">
      <c r="A125" s="43"/>
      <c r="B125" s="43"/>
      <c r="C125" s="42"/>
      <c r="D125" s="43"/>
      <c r="E125" s="43"/>
      <c r="F125" s="42"/>
      <c r="G125" s="43"/>
      <c r="H125" s="43"/>
      <c r="I125" s="42"/>
      <c r="J125" s="43"/>
      <c r="K125" s="43"/>
      <c r="L125" s="42"/>
    </row>
    <row r="126" spans="1:12" ht="16.5" customHeight="1">
      <c r="A126" s="43"/>
      <c r="B126" s="43"/>
      <c r="C126" s="42"/>
      <c r="D126" s="43"/>
      <c r="E126" s="43"/>
      <c r="F126" s="42"/>
      <c r="G126" s="43"/>
      <c r="H126" s="43"/>
      <c r="I126" s="42"/>
      <c r="J126" s="43"/>
      <c r="K126" s="43"/>
      <c r="L126" s="42"/>
    </row>
    <row r="127" spans="1:12" ht="16.5" customHeight="1">
      <c r="A127" s="43"/>
      <c r="B127" s="43"/>
      <c r="C127" s="42"/>
      <c r="D127" s="43"/>
      <c r="E127" s="43"/>
      <c r="F127" s="42"/>
      <c r="G127" s="43"/>
      <c r="H127" s="43"/>
      <c r="I127" s="42"/>
      <c r="J127" s="43"/>
      <c r="K127" s="43"/>
      <c r="L127" s="42"/>
    </row>
    <row r="128" spans="1:12" ht="16.5" customHeight="1">
      <c r="A128" s="43"/>
      <c r="B128" s="43"/>
      <c r="C128" s="42"/>
      <c r="D128" s="43"/>
      <c r="E128" s="43"/>
      <c r="F128" s="42"/>
      <c r="G128" s="43"/>
      <c r="H128" s="43"/>
      <c r="I128" s="42"/>
      <c r="J128" s="43"/>
      <c r="K128" s="43"/>
      <c r="L128" s="42"/>
    </row>
    <row r="129" spans="1:12" ht="16.5" customHeight="1">
      <c r="A129" s="43"/>
      <c r="B129" s="43"/>
      <c r="C129" s="42"/>
      <c r="D129" s="43"/>
      <c r="E129" s="43"/>
      <c r="F129" s="42"/>
      <c r="G129" s="43"/>
      <c r="H129" s="43"/>
      <c r="I129" s="42"/>
      <c r="J129" s="43"/>
      <c r="K129" s="43"/>
      <c r="L129" s="42"/>
    </row>
    <row r="130" spans="1:12" ht="16.5" customHeight="1">
      <c r="A130" s="43"/>
      <c r="B130" s="43"/>
      <c r="C130" s="42"/>
      <c r="D130" s="43"/>
      <c r="E130" s="43"/>
      <c r="F130" s="42"/>
      <c r="G130" s="43"/>
      <c r="H130" s="43"/>
      <c r="I130" s="42"/>
      <c r="J130" s="43"/>
      <c r="K130" s="43"/>
      <c r="L130" s="42"/>
    </row>
    <row r="131" spans="1:12" ht="16.5" customHeight="1">
      <c r="A131" s="43"/>
      <c r="B131" s="43"/>
      <c r="C131" s="42"/>
      <c r="D131" s="43"/>
      <c r="E131" s="43"/>
      <c r="F131" s="42"/>
      <c r="G131" s="43"/>
      <c r="H131" s="43"/>
      <c r="I131" s="42"/>
      <c r="J131" s="43"/>
      <c r="K131" s="43"/>
      <c r="L131" s="42"/>
    </row>
    <row r="132" spans="1:12" ht="16.5" customHeight="1">
      <c r="A132" s="43"/>
      <c r="B132" s="43"/>
      <c r="C132" s="42"/>
      <c r="D132" s="43"/>
      <c r="E132" s="43"/>
      <c r="F132" s="42"/>
      <c r="G132" s="43"/>
      <c r="H132" s="43"/>
      <c r="I132" s="42"/>
      <c r="J132" s="43"/>
      <c r="K132" s="43"/>
      <c r="L132" s="42"/>
    </row>
    <row r="133" spans="1:12" ht="16.5" customHeight="1">
      <c r="A133" s="43"/>
      <c r="B133" s="43"/>
      <c r="C133" s="42"/>
      <c r="D133" s="43"/>
      <c r="E133" s="43"/>
      <c r="F133" s="42"/>
      <c r="G133" s="43"/>
      <c r="H133" s="43"/>
      <c r="I133" s="42"/>
      <c r="J133" s="43"/>
      <c r="K133" s="43"/>
      <c r="L133" s="42"/>
    </row>
    <row r="134" spans="1:12" ht="16.5" customHeight="1">
      <c r="A134" s="43"/>
      <c r="B134" s="43"/>
      <c r="C134" s="42"/>
      <c r="D134" s="43"/>
      <c r="E134" s="43"/>
      <c r="F134" s="42"/>
      <c r="G134" s="43"/>
      <c r="H134" s="43"/>
      <c r="I134" s="42"/>
      <c r="J134" s="43"/>
      <c r="K134" s="43"/>
      <c r="L134" s="42"/>
    </row>
    <row r="135" spans="1:12" ht="16.5" customHeight="1">
      <c r="A135" s="43"/>
      <c r="B135" s="43"/>
      <c r="C135" s="42"/>
      <c r="D135" s="43"/>
      <c r="E135" s="43"/>
      <c r="F135" s="42"/>
      <c r="G135" s="43"/>
      <c r="H135" s="43"/>
      <c r="I135" s="42"/>
      <c r="J135" s="43"/>
      <c r="K135" s="43"/>
      <c r="L135" s="42"/>
    </row>
    <row r="136" spans="1:12" ht="16.5" customHeight="1">
      <c r="A136" s="43"/>
      <c r="B136" s="43"/>
      <c r="C136" s="42"/>
      <c r="D136" s="42"/>
      <c r="E136" s="42"/>
      <c r="F136" s="42"/>
      <c r="G136" s="43"/>
      <c r="H136" s="43"/>
      <c r="I136" s="42"/>
      <c r="J136" s="42"/>
      <c r="K136" s="42"/>
      <c r="L136" s="42"/>
    </row>
    <row r="137" spans="1:12" ht="16.5" customHeight="1">
      <c r="A137" s="43"/>
      <c r="B137" s="43"/>
      <c r="C137" s="42"/>
      <c r="D137" s="43"/>
      <c r="E137" s="43"/>
      <c r="F137" s="42"/>
      <c r="G137" s="43"/>
      <c r="H137" s="43"/>
      <c r="I137" s="42"/>
      <c r="J137" s="43"/>
      <c r="K137" s="43"/>
      <c r="L137" s="42"/>
    </row>
    <row r="138" spans="1:12" ht="16.5" customHeight="1">
      <c r="A138" s="43"/>
      <c r="B138" s="43"/>
      <c r="C138" s="42"/>
      <c r="D138" s="43"/>
      <c r="E138" s="43"/>
      <c r="F138" s="42"/>
      <c r="G138" s="43"/>
      <c r="H138" s="43"/>
      <c r="I138" s="42"/>
      <c r="J138" s="43"/>
      <c r="K138" s="43"/>
      <c r="L138" s="42"/>
    </row>
    <row r="139" spans="1:12" ht="16.5" customHeight="1">
      <c r="A139" s="43"/>
      <c r="B139" s="43"/>
      <c r="C139" s="42"/>
      <c r="D139" s="43"/>
      <c r="E139" s="43"/>
      <c r="F139" s="42"/>
      <c r="G139" s="43"/>
      <c r="H139" s="43"/>
      <c r="I139" s="42"/>
      <c r="J139" s="43"/>
      <c r="K139" s="43"/>
      <c r="L139" s="42"/>
    </row>
    <row r="140" spans="1:12" ht="16.5" customHeight="1">
      <c r="A140" s="43"/>
      <c r="B140" s="43"/>
      <c r="C140" s="42"/>
      <c r="D140" s="43"/>
      <c r="E140" s="43"/>
      <c r="F140" s="42"/>
      <c r="G140" s="43"/>
      <c r="H140" s="43"/>
      <c r="I140" s="42"/>
      <c r="J140" s="43"/>
      <c r="K140" s="43"/>
      <c r="L140" s="42"/>
    </row>
    <row r="141" spans="1:12" ht="16.5" customHeight="1">
      <c r="A141" s="43"/>
      <c r="B141" s="43"/>
      <c r="C141" s="42"/>
      <c r="D141" s="43"/>
      <c r="E141" s="43"/>
      <c r="F141" s="42"/>
      <c r="G141" s="43"/>
      <c r="H141" s="43"/>
      <c r="I141" s="42"/>
      <c r="J141" s="43"/>
      <c r="K141" s="43"/>
      <c r="L141" s="42"/>
    </row>
    <row r="142" spans="1:12" ht="16.5" customHeight="1">
      <c r="A142" s="43"/>
      <c r="B142" s="43"/>
      <c r="C142" s="42"/>
      <c r="D142" s="43"/>
      <c r="E142" s="43"/>
      <c r="F142" s="42"/>
      <c r="G142" s="43"/>
      <c r="H142" s="43"/>
      <c r="I142" s="42"/>
      <c r="J142" s="43"/>
      <c r="K142" s="43"/>
      <c r="L142" s="42"/>
    </row>
    <row r="143" spans="1:12" ht="16.5" customHeight="1">
      <c r="A143" s="43"/>
      <c r="B143" s="43"/>
      <c r="C143" s="42"/>
      <c r="D143" s="43"/>
      <c r="E143" s="43"/>
      <c r="F143" s="42"/>
      <c r="G143" s="43"/>
      <c r="H143" s="43"/>
      <c r="I143" s="42"/>
      <c r="J143" s="43"/>
      <c r="K143" s="43"/>
      <c r="L143" s="42"/>
    </row>
    <row r="144" spans="1:12" ht="16.5" customHeight="1">
      <c r="A144" s="43"/>
      <c r="B144" s="43"/>
      <c r="C144" s="42"/>
      <c r="D144" s="43"/>
      <c r="E144" s="43"/>
      <c r="F144" s="42"/>
      <c r="G144" s="43"/>
      <c r="H144" s="43"/>
      <c r="I144" s="42"/>
      <c r="J144" s="43"/>
      <c r="K144" s="43"/>
      <c r="L144" s="42"/>
    </row>
    <row r="145" spans="1:12" ht="16.5" customHeight="1">
      <c r="A145" s="43"/>
      <c r="B145" s="43"/>
      <c r="C145" s="42"/>
      <c r="D145" s="43"/>
      <c r="E145" s="43"/>
      <c r="F145" s="42"/>
      <c r="G145" s="43"/>
      <c r="H145" s="43"/>
      <c r="I145" s="42"/>
      <c r="J145" s="43"/>
      <c r="K145" s="43"/>
      <c r="L145" s="42"/>
    </row>
    <row r="146" spans="1:12" ht="16.5" customHeight="1">
      <c r="A146" s="43"/>
      <c r="B146" s="43"/>
      <c r="C146" s="42"/>
      <c r="D146" s="43"/>
      <c r="E146" s="43"/>
      <c r="F146" s="42"/>
      <c r="G146" s="43"/>
      <c r="H146" s="43"/>
      <c r="I146" s="42"/>
      <c r="J146" s="43"/>
      <c r="K146" s="43"/>
      <c r="L146" s="42"/>
    </row>
    <row r="147" spans="1:12" ht="16.5" customHeight="1">
      <c r="A147" s="43"/>
      <c r="B147" s="43"/>
      <c r="C147" s="42"/>
      <c r="D147" s="43"/>
      <c r="E147" s="43"/>
      <c r="F147" s="42"/>
      <c r="G147" s="43"/>
      <c r="H147" s="43"/>
      <c r="I147" s="42"/>
      <c r="J147" s="43"/>
      <c r="K147" s="43"/>
      <c r="L147" s="42"/>
    </row>
    <row r="148" spans="1:12" ht="16.5" customHeight="1">
      <c r="A148" s="43"/>
      <c r="B148" s="43"/>
      <c r="C148" s="42"/>
      <c r="D148" s="43"/>
      <c r="E148" s="43"/>
      <c r="F148" s="42"/>
      <c r="G148" s="43"/>
      <c r="H148" s="43"/>
      <c r="I148" s="42"/>
      <c r="J148" s="43"/>
      <c r="K148" s="43"/>
      <c r="L148" s="42"/>
    </row>
    <row r="149" spans="1:12" ht="16.5" customHeight="1">
      <c r="A149" s="43"/>
      <c r="B149" s="43"/>
      <c r="C149" s="42"/>
      <c r="D149" s="43"/>
      <c r="E149" s="43"/>
      <c r="F149" s="42"/>
      <c r="G149" s="43"/>
      <c r="H149" s="43"/>
      <c r="I149" s="42"/>
      <c r="J149" s="43"/>
      <c r="K149" s="43"/>
      <c r="L149" s="42"/>
    </row>
    <row r="150" spans="1:12" ht="16.5" customHeight="1">
      <c r="A150" s="43"/>
      <c r="B150" s="43"/>
      <c r="C150" s="42"/>
      <c r="D150" s="43"/>
      <c r="E150" s="43"/>
      <c r="F150" s="42"/>
      <c r="G150" s="43"/>
      <c r="H150" s="43"/>
      <c r="I150" s="42"/>
      <c r="J150" s="43"/>
      <c r="K150" s="43"/>
      <c r="L150" s="42"/>
    </row>
    <row r="151" spans="1:12" ht="16.5" customHeight="1">
      <c r="A151" s="43"/>
      <c r="B151" s="43"/>
      <c r="C151" s="42"/>
      <c r="D151" s="43"/>
      <c r="E151" s="43"/>
      <c r="F151" s="42"/>
      <c r="G151" s="43"/>
      <c r="H151" s="43"/>
      <c r="I151" s="42"/>
      <c r="J151" s="43"/>
      <c r="K151" s="43"/>
      <c r="L151" s="42"/>
    </row>
    <row r="152" spans="1:12" ht="16.5" customHeight="1">
      <c r="A152" s="43"/>
      <c r="B152" s="43"/>
      <c r="C152" s="42"/>
      <c r="D152" s="43"/>
      <c r="E152" s="43"/>
      <c r="F152" s="42"/>
      <c r="G152" s="43"/>
      <c r="H152" s="43"/>
      <c r="I152" s="42"/>
      <c r="J152" s="43"/>
      <c r="K152" s="43"/>
      <c r="L152" s="42"/>
    </row>
    <row r="153" spans="1:12" ht="16.5" customHeight="1">
      <c r="A153" s="43"/>
      <c r="B153" s="43"/>
      <c r="C153" s="42"/>
      <c r="D153" s="43"/>
      <c r="E153" s="43"/>
      <c r="F153" s="42"/>
      <c r="G153" s="43"/>
      <c r="H153" s="43"/>
      <c r="I153" s="42"/>
      <c r="J153" s="43"/>
      <c r="K153" s="43"/>
      <c r="L153" s="42"/>
    </row>
    <row r="154" spans="1:12" ht="16.5" customHeight="1">
      <c r="A154" s="43"/>
      <c r="B154" s="43"/>
      <c r="C154" s="42"/>
      <c r="D154" s="43"/>
      <c r="E154" s="43"/>
      <c r="F154" s="42"/>
      <c r="G154" s="43"/>
      <c r="H154" s="43"/>
      <c r="I154" s="42"/>
      <c r="J154" s="43"/>
      <c r="K154" s="43"/>
      <c r="L154" s="42"/>
    </row>
    <row r="155" spans="1:12" ht="16.5" customHeight="1">
      <c r="A155" s="43"/>
      <c r="B155" s="43"/>
      <c r="C155" s="42"/>
      <c r="D155" s="43"/>
      <c r="E155" s="43"/>
      <c r="F155" s="42"/>
      <c r="G155" s="43"/>
      <c r="H155" s="43"/>
      <c r="I155" s="42"/>
      <c r="J155" s="43"/>
      <c r="K155" s="43"/>
      <c r="L155" s="42"/>
    </row>
    <row r="156" spans="1:12" ht="16.5" customHeight="1">
      <c r="A156" s="43"/>
      <c r="B156" s="43"/>
      <c r="C156" s="42"/>
      <c r="D156" s="43"/>
      <c r="E156" s="43"/>
      <c r="F156" s="42"/>
      <c r="G156" s="43"/>
      <c r="H156" s="43"/>
      <c r="I156" s="42"/>
      <c r="J156" s="43"/>
      <c r="K156" s="43"/>
      <c r="L156" s="42"/>
    </row>
    <row r="157" spans="1:12" ht="16.5" customHeight="1">
      <c r="A157" s="43"/>
      <c r="B157" s="43"/>
      <c r="C157" s="42"/>
      <c r="D157" s="43"/>
      <c r="E157" s="43"/>
      <c r="F157" s="42"/>
      <c r="G157" s="43"/>
      <c r="H157" s="43"/>
      <c r="I157" s="42"/>
      <c r="J157" s="43"/>
      <c r="K157" s="43"/>
      <c r="L157" s="42"/>
    </row>
    <row r="158" spans="1:12" ht="16.5" customHeight="1">
      <c r="A158" s="43"/>
      <c r="B158" s="43"/>
      <c r="C158" s="42"/>
      <c r="D158" s="43"/>
      <c r="E158" s="43"/>
      <c r="F158" s="42"/>
      <c r="G158" s="43"/>
      <c r="H158" s="43"/>
      <c r="I158" s="42"/>
      <c r="J158" s="43"/>
      <c r="K158" s="43"/>
      <c r="L158" s="42"/>
    </row>
    <row r="159" spans="1:12" ht="16.5" customHeight="1">
      <c r="A159" s="43"/>
      <c r="B159" s="43"/>
      <c r="C159" s="42"/>
      <c r="D159" s="43"/>
      <c r="E159" s="43"/>
      <c r="F159" s="42"/>
      <c r="G159" s="43"/>
      <c r="H159" s="43"/>
      <c r="I159" s="42"/>
      <c r="J159" s="43"/>
      <c r="K159" s="43"/>
      <c r="L159" s="42"/>
    </row>
    <row r="160" spans="1:12" ht="16.5" customHeight="1">
      <c r="A160" s="43"/>
      <c r="B160" s="43"/>
      <c r="C160" s="42"/>
      <c r="D160" s="43"/>
      <c r="E160" s="43"/>
      <c r="F160" s="42"/>
      <c r="G160" s="43"/>
      <c r="H160" s="43"/>
      <c r="I160" s="42"/>
      <c r="J160" s="43"/>
      <c r="K160" s="43"/>
      <c r="L160" s="42"/>
    </row>
    <row r="161" spans="1:12" ht="16.5" customHeight="1">
      <c r="A161" s="43"/>
      <c r="B161" s="43"/>
      <c r="C161" s="42"/>
      <c r="D161" s="43"/>
      <c r="E161" s="43"/>
      <c r="F161" s="42"/>
      <c r="G161" s="43"/>
      <c r="H161" s="43"/>
      <c r="I161" s="42"/>
      <c r="J161" s="43"/>
      <c r="K161" s="43"/>
      <c r="L161" s="42"/>
    </row>
    <row r="162" spans="1:12" ht="16.5" customHeight="1">
      <c r="A162" s="43"/>
      <c r="B162" s="43"/>
      <c r="C162" s="42"/>
      <c r="D162" s="43"/>
      <c r="E162" s="43"/>
      <c r="F162" s="42"/>
      <c r="G162" s="43"/>
      <c r="H162" s="43"/>
      <c r="I162" s="42"/>
      <c r="J162" s="43"/>
      <c r="K162" s="43"/>
      <c r="L162" s="42"/>
    </row>
    <row r="163" spans="1:12" ht="16.5" customHeight="1">
      <c r="A163" s="43"/>
      <c r="B163" s="43"/>
      <c r="C163" s="42"/>
      <c r="D163" s="43"/>
      <c r="E163" s="43"/>
      <c r="F163" s="42"/>
      <c r="G163" s="43"/>
      <c r="H163" s="43"/>
      <c r="I163" s="42"/>
      <c r="J163" s="43"/>
      <c r="K163" s="43"/>
      <c r="L163" s="42"/>
    </row>
    <row r="164" spans="1:12" ht="16.5" customHeight="1">
      <c r="A164" s="43"/>
      <c r="B164" s="43"/>
      <c r="C164" s="42"/>
      <c r="D164" s="43"/>
      <c r="E164" s="43"/>
      <c r="F164" s="42"/>
      <c r="G164" s="43"/>
      <c r="H164" s="43"/>
      <c r="I164" s="42"/>
      <c r="J164" s="43"/>
      <c r="K164" s="43"/>
      <c r="L164" s="42"/>
    </row>
    <row r="165" spans="1:12" ht="16.5" customHeight="1">
      <c r="A165" s="43"/>
      <c r="B165" s="43"/>
      <c r="C165" s="42"/>
      <c r="D165" s="43"/>
      <c r="E165" s="43"/>
      <c r="F165" s="42"/>
      <c r="G165" s="43"/>
      <c r="H165" s="43"/>
      <c r="I165" s="42"/>
      <c r="J165" s="43"/>
      <c r="K165" s="43"/>
      <c r="L165" s="42"/>
    </row>
    <row r="166" spans="1:12" ht="16.5" customHeight="1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</row>
    <row r="167" spans="1:12" ht="16.5" customHeight="1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</row>
    <row r="168" spans="1:12" ht="16.5" customHeight="1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</row>
    <row r="169" spans="1:12" ht="19.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</row>
    <row r="170" spans="1:12" ht="19.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</row>
    <row r="171" spans="1:12" ht="19.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</row>
    <row r="172" spans="1:12" ht="19.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</row>
    <row r="173" spans="1:12" ht="19.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</row>
    <row r="174" spans="1:12" ht="19.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</row>
    <row r="175" spans="1:12" ht="19.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</row>
    <row r="176" spans="1:12" ht="19.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</row>
    <row r="177" spans="1:12" ht="19.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</row>
    <row r="178" spans="1:12" ht="19.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</row>
    <row r="179" spans="1:12" ht="19.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</row>
    <row r="180" spans="1:12" ht="19.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</row>
    <row r="181" spans="1:12" ht="19.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</row>
    <row r="182" spans="1:12" ht="19.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</row>
    <row r="183" spans="1:12" ht="19.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</row>
    <row r="184" spans="1:12" ht="19.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</row>
    <row r="185" spans="1:12" ht="19.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</row>
    <row r="186" spans="1:12" ht="19.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</row>
    <row r="187" spans="1:12" ht="19.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</row>
    <row r="188" spans="1:12" ht="19.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</row>
    <row r="189" spans="1:12" ht="19.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</row>
    <row r="190" spans="1:12" ht="19.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</row>
    <row r="191" spans="1:12" ht="19.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  <headerFooter alignWithMargins="0">
    <oddFooter>&amp;R&amp;"CordiaUPC,ตัวเอียง"&amp;12D/ฐานข้อมูลปิง-วัง/Rating Table/เฉพาะเตือนภัยปี2550/Tableปีน้ำ 2551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2016-06-08T07:07:29Z</cp:lastPrinted>
  <dcterms:created xsi:type="dcterms:W3CDTF">2016-06-08T07:02:05Z</dcterms:created>
  <dcterms:modified xsi:type="dcterms:W3CDTF">2017-05-18T09:06:22Z</dcterms:modified>
  <cp:category/>
  <cp:version/>
  <cp:contentType/>
  <cp:contentStatus/>
</cp:coreProperties>
</file>